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дких\Desktop\Ольга\Караидель PDF\_Раб.документация_Обход с.Караидель (I и II этапы)_Кармаскалинское ДРСУ\СТАДИЯ Р\"/>
    </mc:Choice>
  </mc:AlternateContent>
  <bookViews>
    <workbookView xWindow="0" yWindow="0" windowWidth="28800" windowHeight="12435" tabRatio="844"/>
  </bookViews>
  <sheets>
    <sheet name="I и II этапы" sheetId="7" r:id="rId1"/>
  </sheets>
  <externalReferences>
    <externalReference r:id="rId2"/>
    <externalReference r:id="rId3"/>
    <externalReference r:id="rId4"/>
    <externalReference r:id="rId5"/>
  </externalReferences>
  <definedNames>
    <definedName name="dck" localSheetId="0">[1]топография!#REF!</definedName>
    <definedName name="dck">[1]топография!#REF!</definedName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>#REF!</definedName>
    <definedName name="Excel_BuiltIn_Print_Area_2_1" localSheetId="0">'[2]проект  '!#REF!</definedName>
    <definedName name="Excel_BuiltIn_Print_Area_2_1">'[3]проект  '!#REF!</definedName>
    <definedName name="Excel_BuiltIn_Print_Area_3" localSheetId="0">#REF!</definedName>
    <definedName name="Excel_BuiltIn_Print_Area_3">#REF!</definedName>
    <definedName name="Itog" localSheetId="0">#REF!</definedName>
    <definedName name="Itog">#REF!</definedName>
    <definedName name="SM_STO" localSheetId="0">#REF!</definedName>
    <definedName name="SM_STO">#REF!</definedName>
    <definedName name="SM_STO_1" localSheetId="0">#REF!</definedName>
    <definedName name="SM_STO_1">#REF!</definedName>
    <definedName name="SM_STO_2" localSheetId="0">#REF!</definedName>
    <definedName name="SM_STO_2">#REF!</definedName>
    <definedName name="SM_STO_3" localSheetId="0">#REF!</definedName>
    <definedName name="SM_STO_3">#REF!</definedName>
    <definedName name="SM_STO_4" localSheetId="0">#REF!</definedName>
    <definedName name="SM_STO_4">#REF!</definedName>
    <definedName name="SM_STO_5" localSheetId="0">#REF!</definedName>
    <definedName name="SM_STO_5">#REF!</definedName>
    <definedName name="SM_STO_6" localSheetId="0">#REF!</definedName>
    <definedName name="SM_STO_6">#REF!</definedName>
    <definedName name="SM_STO_7" localSheetId="0">#REF!</definedName>
    <definedName name="SM_STO_7">#REF!</definedName>
    <definedName name="SM_STO1" localSheetId="0">#REF!</definedName>
    <definedName name="SM_STO1">#REF!</definedName>
    <definedName name="SM_STO1_1" localSheetId="0">#REF!</definedName>
    <definedName name="SM_STO1_1">#REF!</definedName>
    <definedName name="SM_STO1_2" localSheetId="0">#REF!</definedName>
    <definedName name="SM_STO1_2">#REF!</definedName>
    <definedName name="SM_STO1_3" localSheetId="0">#REF!</definedName>
    <definedName name="SM_STO1_3">#REF!</definedName>
    <definedName name="SM_STO1_4" localSheetId="0">#REF!</definedName>
    <definedName name="SM_STO1_4">#REF!</definedName>
    <definedName name="SM_STO1_5" localSheetId="0">#REF!</definedName>
    <definedName name="SM_STO1_5">#REF!</definedName>
    <definedName name="SM_STO1_6" localSheetId="0">#REF!</definedName>
    <definedName name="SM_STO1_6">#REF!</definedName>
    <definedName name="SM_STO1_7" localSheetId="0">#REF!</definedName>
    <definedName name="SM_STO1_7">#REF!</definedName>
    <definedName name="SM_STO2" localSheetId="0">#REF!</definedName>
    <definedName name="SM_STO2">#REF!</definedName>
    <definedName name="SM_STO3" localSheetId="0">#REF!</definedName>
    <definedName name="SM_STO3">#REF!</definedName>
    <definedName name="SM_STO3_1" localSheetId="0">#REF!</definedName>
    <definedName name="SM_STO3_1">#REF!</definedName>
    <definedName name="SM_STO3_2" localSheetId="0">#REF!</definedName>
    <definedName name="SM_STO3_2">#REF!</definedName>
    <definedName name="SM_STO3_3" localSheetId="0">#REF!</definedName>
    <definedName name="SM_STO3_3">#REF!</definedName>
    <definedName name="SM_STO3_4" localSheetId="0">#REF!</definedName>
    <definedName name="SM_STO3_4">#REF!</definedName>
    <definedName name="SM_STO3_5" localSheetId="0">#REF!</definedName>
    <definedName name="SM_STO3_5">#REF!</definedName>
    <definedName name="SM_STO3_6" localSheetId="0">#REF!</definedName>
    <definedName name="SM_STO3_6">#REF!</definedName>
    <definedName name="SM_STO3_7" localSheetId="0">#REF!</definedName>
    <definedName name="SM_STO3_7">#REF!</definedName>
    <definedName name="SUM_" localSheetId="0">#REF!</definedName>
    <definedName name="SUM_">#REF!</definedName>
    <definedName name="SUM__1" localSheetId="0">#REF!</definedName>
    <definedName name="SUM__1">#REF!</definedName>
    <definedName name="SUM__2" localSheetId="0">#REF!</definedName>
    <definedName name="SUM__2">#REF!</definedName>
    <definedName name="SUM__3" localSheetId="0">#REF!</definedName>
    <definedName name="SUM__3">#REF!</definedName>
    <definedName name="SUM__4" localSheetId="0">#REF!</definedName>
    <definedName name="SUM__4">#REF!</definedName>
    <definedName name="SUM__5" localSheetId="0">#REF!</definedName>
    <definedName name="SUM__5">#REF!</definedName>
    <definedName name="SUM__6" localSheetId="0">#REF!</definedName>
    <definedName name="SUM__6">#REF!</definedName>
    <definedName name="SUM__7" localSheetId="0">#REF!</definedName>
    <definedName name="SUM__7">#REF!</definedName>
    <definedName name="SUM_1" localSheetId="0">#REF!</definedName>
    <definedName name="SUM_1">#REF!</definedName>
    <definedName name="SUM_1_1" localSheetId="0">#REF!</definedName>
    <definedName name="SUM_1_1">#REF!</definedName>
    <definedName name="SUM_1_2" localSheetId="0">#REF!</definedName>
    <definedName name="SUM_1_2">#REF!</definedName>
    <definedName name="SUM_1_3" localSheetId="0">#REF!</definedName>
    <definedName name="SUM_1_3">#REF!</definedName>
    <definedName name="SUM_1_4" localSheetId="0">#REF!</definedName>
    <definedName name="SUM_1_4">#REF!</definedName>
    <definedName name="SUM_1_5" localSheetId="0">#REF!</definedName>
    <definedName name="SUM_1_5">#REF!</definedName>
    <definedName name="SUM_1_6" localSheetId="0">#REF!</definedName>
    <definedName name="SUM_1_6">#REF!</definedName>
    <definedName name="SUM_1_7" localSheetId="0">#REF!</definedName>
    <definedName name="SUM_1_7">#REF!</definedName>
    <definedName name="SUM_3" localSheetId="0">#REF!</definedName>
    <definedName name="SUM_3">#REF!</definedName>
    <definedName name="SUM_3_1" localSheetId="0">#REF!</definedName>
    <definedName name="SUM_3_1">#REF!</definedName>
    <definedName name="SUM_3_2" localSheetId="0">#REF!</definedName>
    <definedName name="SUM_3_2">#REF!</definedName>
    <definedName name="SUM_3_3" localSheetId="0">#REF!</definedName>
    <definedName name="SUM_3_3">#REF!</definedName>
    <definedName name="SUM_3_4" localSheetId="0">#REF!</definedName>
    <definedName name="SUM_3_4">#REF!</definedName>
    <definedName name="SUM_3_5" localSheetId="0">#REF!</definedName>
    <definedName name="SUM_3_5">#REF!</definedName>
    <definedName name="SUM_3_6" localSheetId="0">#REF!</definedName>
    <definedName name="SUM_3_6">#REF!</definedName>
    <definedName name="SUM_3_7" localSheetId="0">#REF!</definedName>
    <definedName name="SUM_3_7">#REF!</definedName>
    <definedName name="ZAK" localSheetId="0">#REF!</definedName>
    <definedName name="ZAK">#REF!</definedName>
    <definedName name="ZAK1" localSheetId="0">#REF!</definedName>
    <definedName name="ZAK1">#REF!</definedName>
    <definedName name="ZAK1_1" localSheetId="0">#REF!</definedName>
    <definedName name="ZAK1_1">#REF!</definedName>
    <definedName name="ZAK1_2" localSheetId="0">#REF!</definedName>
    <definedName name="ZAK1_2">#REF!</definedName>
    <definedName name="ZAK1_3" localSheetId="0">#REF!</definedName>
    <definedName name="ZAK1_3">#REF!</definedName>
    <definedName name="ZAK1_4" localSheetId="0">#REF!</definedName>
    <definedName name="ZAK1_4">#REF!</definedName>
    <definedName name="ZAK1_5" localSheetId="0">#REF!</definedName>
    <definedName name="ZAK1_5">#REF!</definedName>
    <definedName name="ZAK1_6" localSheetId="0">#REF!</definedName>
    <definedName name="ZAK1_6">#REF!</definedName>
    <definedName name="ZAK1_7" localSheetId="0">#REF!</definedName>
    <definedName name="ZAK1_7">#REF!</definedName>
    <definedName name="ZAK2" localSheetId="0">#REF!</definedName>
    <definedName name="ZAK2">#REF!</definedName>
    <definedName name="ZAK2_1" localSheetId="0">#REF!</definedName>
    <definedName name="ZAK2_1">#REF!</definedName>
    <definedName name="ZAK2_2" localSheetId="0">#REF!</definedName>
    <definedName name="ZAK2_2">#REF!</definedName>
    <definedName name="ZAK2_3" localSheetId="0">#REF!</definedName>
    <definedName name="ZAK2_3">#REF!</definedName>
    <definedName name="ZAK2_4" localSheetId="0">#REF!</definedName>
    <definedName name="ZAK2_4">#REF!</definedName>
    <definedName name="ZAK2_5" localSheetId="0">#REF!</definedName>
    <definedName name="ZAK2_5">#REF!</definedName>
    <definedName name="ZAK2_6" localSheetId="0">#REF!</definedName>
    <definedName name="ZAK2_6">#REF!</definedName>
    <definedName name="ZAK2_7" localSheetId="0">#REF!</definedName>
    <definedName name="ZAK2_7">#REF!</definedName>
    <definedName name="а36" localSheetId="0">#REF!</definedName>
    <definedName name="а36">#REF!</definedName>
    <definedName name="а36_1" localSheetId="0">#REF!</definedName>
    <definedName name="а36_1">#REF!</definedName>
    <definedName name="а36_2" localSheetId="0">#REF!</definedName>
    <definedName name="а36_2">#REF!</definedName>
    <definedName name="а36_3" localSheetId="0">#REF!</definedName>
    <definedName name="а36_3">#REF!</definedName>
    <definedName name="а36_4" localSheetId="0">#REF!</definedName>
    <definedName name="а36_4">#REF!</definedName>
    <definedName name="а36_5" localSheetId="0">#REF!</definedName>
    <definedName name="а36_5">#REF!</definedName>
    <definedName name="а36_6" localSheetId="0">#REF!</definedName>
    <definedName name="а36_6">#REF!</definedName>
    <definedName name="а36_7" localSheetId="0">#REF!</definedName>
    <definedName name="а36_7">#REF!</definedName>
    <definedName name="ввв" localSheetId="0">#REF!</definedName>
    <definedName name="ввв">#REF!</definedName>
    <definedName name="ввв_1" localSheetId="0">#REF!</definedName>
    <definedName name="ввв_1">#REF!</definedName>
    <definedName name="ввв_2" localSheetId="0">#REF!</definedName>
    <definedName name="ввв_2">#REF!</definedName>
    <definedName name="ввв_3" localSheetId="0">#REF!</definedName>
    <definedName name="ввв_3">#REF!</definedName>
    <definedName name="ДСК" localSheetId="0">[4]топография!#REF!</definedName>
    <definedName name="ДСК">[4]топография!#REF!</definedName>
    <definedName name="дск1" localSheetId="0">[4]топография!#REF!</definedName>
    <definedName name="дск1">[4]топография!#REF!</definedName>
    <definedName name="ииии" localSheetId="0">#REF!</definedName>
    <definedName name="ииии">#REF!</definedName>
    <definedName name="межевание" localSheetId="0">#REF!</definedName>
    <definedName name="межевание">#REF!</definedName>
    <definedName name="мккк" localSheetId="0">#REF!</definedName>
    <definedName name="мккк">#REF!</definedName>
    <definedName name="момомоо" localSheetId="0">#REF!</definedName>
    <definedName name="момомоо">#REF!</definedName>
    <definedName name="мост" localSheetId="0">#REF!</definedName>
    <definedName name="мост">#REF!</definedName>
    <definedName name="_xlnm.Print_Area" localSheetId="0">'I и II этапы'!$A$1:$C$16</definedName>
    <definedName name="обслед" localSheetId="0">[1]топография!#REF!</definedName>
    <definedName name="обслед">[1]топография!#REF!</definedName>
    <definedName name="обслед." localSheetId="0">#REF!</definedName>
    <definedName name="обслед.">#REF!</definedName>
    <definedName name="овос2" localSheetId="0">#REF!</definedName>
    <definedName name="овос2">#REF!</definedName>
    <definedName name="пробная" localSheetId="0">#REF!</definedName>
    <definedName name="пробная">#REF!</definedName>
    <definedName name="пробная_1" localSheetId="0">#REF!</definedName>
    <definedName name="пробная_1">#REF!</definedName>
    <definedName name="пробная_2" localSheetId="0">#REF!</definedName>
    <definedName name="пробная_2">#REF!</definedName>
    <definedName name="пробная_3" localSheetId="0">#REF!</definedName>
    <definedName name="пробная_3">#REF!</definedName>
    <definedName name="пробная_4" localSheetId="0">#REF!</definedName>
    <definedName name="пробная_4">#REF!</definedName>
    <definedName name="пробная_5" localSheetId="0">#REF!</definedName>
    <definedName name="пробная_5">#REF!</definedName>
    <definedName name="пробная_6" localSheetId="0">#REF!</definedName>
    <definedName name="пробная_6">#REF!</definedName>
    <definedName name="пробная_7" localSheetId="0">#REF!</definedName>
    <definedName name="пробная_7">#REF!</definedName>
    <definedName name="путеропровод" localSheetId="0">#REF!</definedName>
    <definedName name="путеропровод">#REF!</definedName>
    <definedName name="Путерповод" localSheetId="0">#REF!</definedName>
    <definedName name="Путерповод">#REF!</definedName>
    <definedName name="сводка" localSheetId="0">#REF!</definedName>
    <definedName name="сводка">#REF!</definedName>
  </definedNames>
  <calcPr calcId="152511"/>
</workbook>
</file>

<file path=xl/calcChain.xml><?xml version="1.0" encoding="utf-8"?>
<calcChain xmlns="http://schemas.openxmlformats.org/spreadsheetml/2006/main">
  <c r="C8" i="7" l="1"/>
  <c r="C7" i="7"/>
  <c r="C9" i="7"/>
  <c r="B11" i="7" l="1"/>
</calcChain>
</file>

<file path=xl/sharedStrings.xml><?xml version="1.0" encoding="utf-8"?>
<sst xmlns="http://schemas.openxmlformats.org/spreadsheetml/2006/main" count="16" uniqueCount="14">
  <si>
    <r>
      <t xml:space="preserve">Приложение к ................... № </t>
    </r>
    <r>
      <rPr>
        <sz val="12"/>
        <rFont val="Times New Roman"/>
        <family val="1"/>
        <charset val="204"/>
      </rPr>
      <t>...</t>
    </r>
    <r>
      <rPr>
        <sz val="10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 xml:space="preserve">т ............2002г.    </t>
    </r>
  </si>
  <si>
    <t>Составил:</t>
  </si>
  <si>
    <t>Начальник сметного отдела Гладких О.И.</t>
  </si>
  <si>
    <t>Проверил:</t>
  </si>
  <si>
    <t>на разработку рабочей документации на объект:
«Реконструкция автомобильной дороги Бирск-Тастуба-Сатка на участке обхода с.Караидель до км 168,35 в Дуванском и Караидельском районах Республики Башкортостан (I и II этапы)</t>
  </si>
  <si>
    <t xml:space="preserve">Сводная смета на проектные (изыскательские) работы. </t>
  </si>
  <si>
    <t>Реконструкция автомобильной дороги Бирск-Тастуба-Сатка на участке обхода с.Караидель до км 168,35 в Дуванском и Караидельском районах Республики Башкортостан. I этап.</t>
  </si>
  <si>
    <t>Реконструкция автомобильной дороги Бирск-Тастуба-Сатка на участке обхода с.Караидель до км 168,35 в Дуванском и Караидельском районах Республики Башкортостан. II этап</t>
  </si>
  <si>
    <t>СВОДНАЯ СМЕТА  I и II этапы</t>
  </si>
  <si>
    <t>ВСЕГО с договорным коэффициентом (к=0,83)</t>
  </si>
  <si>
    <t>ИТОГО С УЧЕТОМ НДС 18%</t>
  </si>
  <si>
    <t>ИТОГО в ценах 2017г. К=3,92</t>
  </si>
  <si>
    <t>В ценах 2000 г. с пересчетом в текущие цены 2017г</t>
  </si>
  <si>
    <t>ИТОГО в ценах 2000г.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</si>
</sst>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</cellStyleXfs>
  <cellXfs count="24">
    <xf numFmtId="0" fontId="0" fillId="0" borderId="0" xfId="0"/>
    <xf numFmtId="0" fontId="2" fillId="0" borderId="0" xfId="4"/>
    <xf numFmtId="3" fontId="2" fillId="0" borderId="0" xfId="4" applyNumberFormat="1"/>
    <xf numFmtId="43" fontId="2" fillId="0" borderId="0" xfId="4" applyNumberFormat="1"/>
    <xf numFmtId="0" fontId="3" fillId="0" borderId="2" xfId="4" applyFont="1" applyBorder="1" applyAlignment="1">
      <alignment horizontal="left" vertical="center" wrapText="1"/>
    </xf>
    <xf numFmtId="0" fontId="8" fillId="0" borderId="0" xfId="4" applyFont="1"/>
    <xf numFmtId="43" fontId="7" fillId="0" borderId="0" xfId="0" applyNumberFormat="1" applyFont="1"/>
    <xf numFmtId="2" fontId="8" fillId="0" borderId="0" xfId="4" applyNumberFormat="1" applyFont="1"/>
    <xf numFmtId="0" fontId="8" fillId="0" borderId="0" xfId="4" applyFont="1" applyAlignment="1">
      <alignment horizontal="left"/>
    </xf>
    <xf numFmtId="0" fontId="10" fillId="0" borderId="2" xfId="4" applyFont="1" applyFill="1" applyBorder="1" applyAlignment="1">
      <alignment horizontal="left" vertical="center" wrapText="1"/>
    </xf>
    <xf numFmtId="0" fontId="3" fillId="0" borderId="0" xfId="1" applyFont="1"/>
    <xf numFmtId="0" fontId="12" fillId="0" borderId="0" xfId="1" applyFont="1"/>
    <xf numFmtId="0" fontId="8" fillId="0" borderId="0" xfId="4" applyFont="1" applyAlignment="1">
      <alignment horizontal="center"/>
    </xf>
    <xf numFmtId="164" fontId="10" fillId="0" borderId="2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43" fontId="3" fillId="0" borderId="2" xfId="4" applyNumberFormat="1" applyFont="1" applyBorder="1" applyAlignment="1">
      <alignment horizontal="left" vertical="center"/>
    </xf>
    <xf numFmtId="0" fontId="1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right"/>
    </xf>
    <xf numFmtId="0" fontId="9" fillId="0" borderId="0" xfId="4" applyFont="1" applyAlignment="1">
      <alignment horizontal="center" vertical="center"/>
    </xf>
    <xf numFmtId="0" fontId="9" fillId="0" borderId="0" xfId="4" applyFont="1" applyBorder="1" applyAlignment="1">
      <alignment horizontal="center" vertical="center" wrapText="1"/>
    </xf>
    <xf numFmtId="164" fontId="10" fillId="0" borderId="2" xfId="4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</cellXfs>
  <cellStyles count="14">
    <cellStyle name="Денежный 2" xfId="2"/>
    <cellStyle name="Денежный 2 2" xfId="3"/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3" xfId="7"/>
    <cellStyle name="Обычный 4" xfId="8"/>
    <cellStyle name="Финансовый 2" xfId="9"/>
    <cellStyle name="Финансовый 2 2" xfId="10"/>
    <cellStyle name="Финансовый 3" xfId="11"/>
    <cellStyle name="Финансовый 4" xfId="12"/>
    <cellStyle name="Финансовый 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73;&#1084;&#1077;&#1085;/&#1054;&#1073;&#1084;&#1077;&#1085;/&#1054;&#1073;&#1084;&#1077;&#1085;/&#1054;&#1073;&#1084;&#1077;&#1085;/&#1054;&#1073;&#1084;&#1077;&#1085;/&#1054;&#1073;&#1084;&#1077;&#1085;/&#1054;&#1073;&#1084;&#1077;&#1085;/Documents%20and%20Settings/&#1069;&#1083;&#1100;&#1074;&#1080;&#1088;&#1072;/&#1056;&#1072;&#1073;&#1086;&#1095;&#1080;&#1081;%20&#1089;&#1090;&#1086;&#1083;/&#1055;&#1048;&#1056;%20&#1091;&#1083;.%20&#1082;&#1086;&#1084;&#1084;&#1091;&#1085;&#1080;&#1089;&#1090;&#1080;&#1095;&#1077;&#1089;&#1082;&#1072;&#1103;%20%20&#1093;&#1080;&#1089;&#1084;&#1072;&#1090;&#1091;&#1083;&#1083;&#1080;&#1085;&#1072;%2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73;&#1084;&#1077;&#1085;/&#1054;&#1073;&#1084;&#1077;&#1085;/&#1054;&#1073;&#1084;&#1077;&#1085;/&#1054;&#1073;&#1084;&#1077;&#1085;/&#1054;&#1073;&#1084;&#1077;&#1085;/&#1054;&#1073;&#1084;&#1077;&#1085;/Documents%20and%20Settings/&#1069;&#1083;&#1100;&#1074;&#1080;&#1088;&#1072;/&#1056;&#1072;&#1073;&#1086;&#1095;&#1080;&#1081;%20&#1089;&#1090;&#1086;&#1083;/&#1055;&#1048;&#1056;%20&#1091;&#1083;.%20&#1082;&#1086;&#1084;&#1084;&#1091;&#1085;&#1080;&#1089;&#1090;&#1080;&#1095;&#1077;&#1089;&#1082;&#1072;&#1103;%20%20&#1093;&#1080;&#1089;&#1084;&#1072;&#1090;&#1091;&#1083;&#1083;&#1080;&#1085;&#1072;%20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Summary"/>
      <sheetName val="ЭХЗ"/>
      <sheetName val="Смета"/>
      <sheetName val="РасчетКомандир1"/>
      <sheetName val="РасчетКомандир2"/>
      <sheetName val="Коэфф"/>
      <sheetName val="Смета2 проект. раб."/>
      <sheetName val="Зап-3- СЦБ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  "/>
      <sheetName val="проект  "/>
      <sheetName val="топография "/>
      <sheetName val="экология"/>
      <sheetName val="ОВОС дорога "/>
      <sheetName val="пожарн. безопасность"/>
      <sheetName val="вынос ком."/>
      <sheetName val="ОВОС  коммуник."/>
      <sheetName val="арх   "/>
      <sheetName val="вынос ком. (2)"/>
      <sheetName val="экология (2)"/>
      <sheetName val="топография  (2)"/>
      <sheetName val="топография  (3)"/>
      <sheetName val="Лист1"/>
      <sheetName val="Геология "/>
    </sheetNames>
    <sheetDataSet>
      <sheetData sheetId="0"/>
      <sheetData sheetId="1">
        <row r="19">
          <cell r="E19">
            <v>6198531</v>
          </cell>
        </row>
      </sheetData>
      <sheetData sheetId="2">
        <row r="31">
          <cell r="E31">
            <v>521633</v>
          </cell>
        </row>
      </sheetData>
      <sheetData sheetId="3">
        <row r="73">
          <cell r="L73">
            <v>538263</v>
          </cell>
        </row>
      </sheetData>
      <sheetData sheetId="4"/>
      <sheetData sheetId="5"/>
      <sheetData sheetId="6">
        <row r="19">
          <cell r="E19">
            <v>1113281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E44">
            <v>104786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  "/>
      <sheetName val="проект  "/>
      <sheetName val="топография "/>
      <sheetName val="экология"/>
      <sheetName val="ОВОС дорога "/>
      <sheetName val="пожарн. безопасность"/>
      <sheetName val="вынос ком."/>
      <sheetName val="ОВОС  коммуник."/>
      <sheetName val="арх   "/>
      <sheetName val="вынос ком. (2)"/>
      <sheetName val="экология (2)"/>
      <sheetName val="топография  (2)"/>
      <sheetName val="топография  (3)"/>
      <sheetName val="Лист1"/>
      <sheetName val="Геология "/>
    </sheetNames>
    <sheetDataSet>
      <sheetData sheetId="0"/>
      <sheetData sheetId="1">
        <row r="19">
          <cell r="E19">
            <v>6198531</v>
          </cell>
        </row>
      </sheetData>
      <sheetData sheetId="2">
        <row r="31">
          <cell r="E31">
            <v>521633</v>
          </cell>
        </row>
      </sheetData>
      <sheetData sheetId="3">
        <row r="73">
          <cell r="L73">
            <v>538263</v>
          </cell>
        </row>
      </sheetData>
      <sheetData sheetId="4"/>
      <sheetData sheetId="5"/>
      <sheetData sheetId="6">
        <row r="19">
          <cell r="E19">
            <v>1113281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E44">
            <v>104786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Данные для расчёта сметы"/>
      <sheetName val="DATA"/>
      <sheetName val="ПДР"/>
      <sheetName val="Списки"/>
      <sheetName val="6.14_КР"/>
      <sheetName val="вариант"/>
      <sheetName val="Обновление"/>
      <sheetName val="Цена"/>
      <sheetName val="Product"/>
      <sheetName val="см8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2" zoomScaleNormal="100" workbookViewId="0">
      <selection activeCell="A15" sqref="A15"/>
    </sheetView>
  </sheetViews>
  <sheetFormatPr defaultRowHeight="12.75" x14ac:dyDescent="0.2"/>
  <cols>
    <col min="1" max="1" width="32" style="1" customWidth="1"/>
    <col min="2" max="2" width="40.7109375" style="1" customWidth="1"/>
    <col min="3" max="3" width="26.5703125" style="1" customWidth="1"/>
    <col min="4" max="5" width="16.5703125" style="1" bestFit="1" customWidth="1"/>
    <col min="6" max="6" width="11.5703125" style="1" bestFit="1" customWidth="1"/>
    <col min="7" max="7" width="16.7109375" style="1" customWidth="1"/>
    <col min="8" max="8" width="37.85546875" style="1" customWidth="1"/>
    <col min="9" max="9" width="9.140625" style="1"/>
    <col min="10" max="10" width="15.5703125" style="1" bestFit="1" customWidth="1"/>
    <col min="11" max="254" width="9.140625" style="1"/>
    <col min="255" max="255" width="28.5703125" style="1" customWidth="1"/>
    <col min="256" max="256" width="16.5703125" style="1" customWidth="1"/>
    <col min="257" max="257" width="20.7109375" style="1" customWidth="1"/>
    <col min="258" max="258" width="18.42578125" style="1" customWidth="1"/>
    <col min="259" max="259" width="19.42578125" style="1" customWidth="1"/>
    <col min="260" max="261" width="16.5703125" style="1" bestFit="1" customWidth="1"/>
    <col min="262" max="262" width="11.5703125" style="1" bestFit="1" customWidth="1"/>
    <col min="263" max="510" width="9.140625" style="1"/>
    <col min="511" max="511" width="28.5703125" style="1" customWidth="1"/>
    <col min="512" max="512" width="16.5703125" style="1" customWidth="1"/>
    <col min="513" max="513" width="20.7109375" style="1" customWidth="1"/>
    <col min="514" max="514" width="18.42578125" style="1" customWidth="1"/>
    <col min="515" max="515" width="19.42578125" style="1" customWidth="1"/>
    <col min="516" max="517" width="16.5703125" style="1" bestFit="1" customWidth="1"/>
    <col min="518" max="518" width="11.5703125" style="1" bestFit="1" customWidth="1"/>
    <col min="519" max="766" width="9.140625" style="1"/>
    <col min="767" max="767" width="28.5703125" style="1" customWidth="1"/>
    <col min="768" max="768" width="16.5703125" style="1" customWidth="1"/>
    <col min="769" max="769" width="20.7109375" style="1" customWidth="1"/>
    <col min="770" max="770" width="18.42578125" style="1" customWidth="1"/>
    <col min="771" max="771" width="19.42578125" style="1" customWidth="1"/>
    <col min="772" max="773" width="16.5703125" style="1" bestFit="1" customWidth="1"/>
    <col min="774" max="774" width="11.5703125" style="1" bestFit="1" customWidth="1"/>
    <col min="775" max="1022" width="9.140625" style="1"/>
    <col min="1023" max="1023" width="28.5703125" style="1" customWidth="1"/>
    <col min="1024" max="1024" width="16.5703125" style="1" customWidth="1"/>
    <col min="1025" max="1025" width="20.7109375" style="1" customWidth="1"/>
    <col min="1026" max="1026" width="18.42578125" style="1" customWidth="1"/>
    <col min="1027" max="1027" width="19.42578125" style="1" customWidth="1"/>
    <col min="1028" max="1029" width="16.5703125" style="1" bestFit="1" customWidth="1"/>
    <col min="1030" max="1030" width="11.5703125" style="1" bestFit="1" customWidth="1"/>
    <col min="1031" max="1278" width="9.140625" style="1"/>
    <col min="1279" max="1279" width="28.5703125" style="1" customWidth="1"/>
    <col min="1280" max="1280" width="16.5703125" style="1" customWidth="1"/>
    <col min="1281" max="1281" width="20.7109375" style="1" customWidth="1"/>
    <col min="1282" max="1282" width="18.42578125" style="1" customWidth="1"/>
    <col min="1283" max="1283" width="19.42578125" style="1" customWidth="1"/>
    <col min="1284" max="1285" width="16.5703125" style="1" bestFit="1" customWidth="1"/>
    <col min="1286" max="1286" width="11.5703125" style="1" bestFit="1" customWidth="1"/>
    <col min="1287" max="1534" width="9.140625" style="1"/>
    <col min="1535" max="1535" width="28.5703125" style="1" customWidth="1"/>
    <col min="1536" max="1536" width="16.5703125" style="1" customWidth="1"/>
    <col min="1537" max="1537" width="20.7109375" style="1" customWidth="1"/>
    <col min="1538" max="1538" width="18.42578125" style="1" customWidth="1"/>
    <col min="1539" max="1539" width="19.42578125" style="1" customWidth="1"/>
    <col min="1540" max="1541" width="16.5703125" style="1" bestFit="1" customWidth="1"/>
    <col min="1542" max="1542" width="11.5703125" style="1" bestFit="1" customWidth="1"/>
    <col min="1543" max="1790" width="9.140625" style="1"/>
    <col min="1791" max="1791" width="28.5703125" style="1" customWidth="1"/>
    <col min="1792" max="1792" width="16.5703125" style="1" customWidth="1"/>
    <col min="1793" max="1793" width="20.7109375" style="1" customWidth="1"/>
    <col min="1794" max="1794" width="18.42578125" style="1" customWidth="1"/>
    <col min="1795" max="1795" width="19.42578125" style="1" customWidth="1"/>
    <col min="1796" max="1797" width="16.5703125" style="1" bestFit="1" customWidth="1"/>
    <col min="1798" max="1798" width="11.5703125" style="1" bestFit="1" customWidth="1"/>
    <col min="1799" max="2046" width="9.140625" style="1"/>
    <col min="2047" max="2047" width="28.5703125" style="1" customWidth="1"/>
    <col min="2048" max="2048" width="16.5703125" style="1" customWidth="1"/>
    <col min="2049" max="2049" width="20.7109375" style="1" customWidth="1"/>
    <col min="2050" max="2050" width="18.42578125" style="1" customWidth="1"/>
    <col min="2051" max="2051" width="19.42578125" style="1" customWidth="1"/>
    <col min="2052" max="2053" width="16.5703125" style="1" bestFit="1" customWidth="1"/>
    <col min="2054" max="2054" width="11.5703125" style="1" bestFit="1" customWidth="1"/>
    <col min="2055" max="2302" width="9.140625" style="1"/>
    <col min="2303" max="2303" width="28.5703125" style="1" customWidth="1"/>
    <col min="2304" max="2304" width="16.5703125" style="1" customWidth="1"/>
    <col min="2305" max="2305" width="20.7109375" style="1" customWidth="1"/>
    <col min="2306" max="2306" width="18.42578125" style="1" customWidth="1"/>
    <col min="2307" max="2307" width="19.42578125" style="1" customWidth="1"/>
    <col min="2308" max="2309" width="16.5703125" style="1" bestFit="1" customWidth="1"/>
    <col min="2310" max="2310" width="11.5703125" style="1" bestFit="1" customWidth="1"/>
    <col min="2311" max="2558" width="9.140625" style="1"/>
    <col min="2559" max="2559" width="28.5703125" style="1" customWidth="1"/>
    <col min="2560" max="2560" width="16.5703125" style="1" customWidth="1"/>
    <col min="2561" max="2561" width="20.7109375" style="1" customWidth="1"/>
    <col min="2562" max="2562" width="18.42578125" style="1" customWidth="1"/>
    <col min="2563" max="2563" width="19.42578125" style="1" customWidth="1"/>
    <col min="2564" max="2565" width="16.5703125" style="1" bestFit="1" customWidth="1"/>
    <col min="2566" max="2566" width="11.5703125" style="1" bestFit="1" customWidth="1"/>
    <col min="2567" max="2814" width="9.140625" style="1"/>
    <col min="2815" max="2815" width="28.5703125" style="1" customWidth="1"/>
    <col min="2816" max="2816" width="16.5703125" style="1" customWidth="1"/>
    <col min="2817" max="2817" width="20.7109375" style="1" customWidth="1"/>
    <col min="2818" max="2818" width="18.42578125" style="1" customWidth="1"/>
    <col min="2819" max="2819" width="19.42578125" style="1" customWidth="1"/>
    <col min="2820" max="2821" width="16.5703125" style="1" bestFit="1" customWidth="1"/>
    <col min="2822" max="2822" width="11.5703125" style="1" bestFit="1" customWidth="1"/>
    <col min="2823" max="3070" width="9.140625" style="1"/>
    <col min="3071" max="3071" width="28.5703125" style="1" customWidth="1"/>
    <col min="3072" max="3072" width="16.5703125" style="1" customWidth="1"/>
    <col min="3073" max="3073" width="20.7109375" style="1" customWidth="1"/>
    <col min="3074" max="3074" width="18.42578125" style="1" customWidth="1"/>
    <col min="3075" max="3075" width="19.42578125" style="1" customWidth="1"/>
    <col min="3076" max="3077" width="16.5703125" style="1" bestFit="1" customWidth="1"/>
    <col min="3078" max="3078" width="11.5703125" style="1" bestFit="1" customWidth="1"/>
    <col min="3079" max="3326" width="9.140625" style="1"/>
    <col min="3327" max="3327" width="28.5703125" style="1" customWidth="1"/>
    <col min="3328" max="3328" width="16.5703125" style="1" customWidth="1"/>
    <col min="3329" max="3329" width="20.7109375" style="1" customWidth="1"/>
    <col min="3330" max="3330" width="18.42578125" style="1" customWidth="1"/>
    <col min="3331" max="3331" width="19.42578125" style="1" customWidth="1"/>
    <col min="3332" max="3333" width="16.5703125" style="1" bestFit="1" customWidth="1"/>
    <col min="3334" max="3334" width="11.5703125" style="1" bestFit="1" customWidth="1"/>
    <col min="3335" max="3582" width="9.140625" style="1"/>
    <col min="3583" max="3583" width="28.5703125" style="1" customWidth="1"/>
    <col min="3584" max="3584" width="16.5703125" style="1" customWidth="1"/>
    <col min="3585" max="3585" width="20.7109375" style="1" customWidth="1"/>
    <col min="3586" max="3586" width="18.42578125" style="1" customWidth="1"/>
    <col min="3587" max="3587" width="19.42578125" style="1" customWidth="1"/>
    <col min="3588" max="3589" width="16.5703125" style="1" bestFit="1" customWidth="1"/>
    <col min="3590" max="3590" width="11.5703125" style="1" bestFit="1" customWidth="1"/>
    <col min="3591" max="3838" width="9.140625" style="1"/>
    <col min="3839" max="3839" width="28.5703125" style="1" customWidth="1"/>
    <col min="3840" max="3840" width="16.5703125" style="1" customWidth="1"/>
    <col min="3841" max="3841" width="20.7109375" style="1" customWidth="1"/>
    <col min="3842" max="3842" width="18.42578125" style="1" customWidth="1"/>
    <col min="3843" max="3843" width="19.42578125" style="1" customWidth="1"/>
    <col min="3844" max="3845" width="16.5703125" style="1" bestFit="1" customWidth="1"/>
    <col min="3846" max="3846" width="11.5703125" style="1" bestFit="1" customWidth="1"/>
    <col min="3847" max="4094" width="9.140625" style="1"/>
    <col min="4095" max="4095" width="28.5703125" style="1" customWidth="1"/>
    <col min="4096" max="4096" width="16.5703125" style="1" customWidth="1"/>
    <col min="4097" max="4097" width="20.7109375" style="1" customWidth="1"/>
    <col min="4098" max="4098" width="18.42578125" style="1" customWidth="1"/>
    <col min="4099" max="4099" width="19.42578125" style="1" customWidth="1"/>
    <col min="4100" max="4101" width="16.5703125" style="1" bestFit="1" customWidth="1"/>
    <col min="4102" max="4102" width="11.5703125" style="1" bestFit="1" customWidth="1"/>
    <col min="4103" max="4350" width="9.140625" style="1"/>
    <col min="4351" max="4351" width="28.5703125" style="1" customWidth="1"/>
    <col min="4352" max="4352" width="16.5703125" style="1" customWidth="1"/>
    <col min="4353" max="4353" width="20.7109375" style="1" customWidth="1"/>
    <col min="4354" max="4354" width="18.42578125" style="1" customWidth="1"/>
    <col min="4355" max="4355" width="19.42578125" style="1" customWidth="1"/>
    <col min="4356" max="4357" width="16.5703125" style="1" bestFit="1" customWidth="1"/>
    <col min="4358" max="4358" width="11.5703125" style="1" bestFit="1" customWidth="1"/>
    <col min="4359" max="4606" width="9.140625" style="1"/>
    <col min="4607" max="4607" width="28.5703125" style="1" customWidth="1"/>
    <col min="4608" max="4608" width="16.5703125" style="1" customWidth="1"/>
    <col min="4609" max="4609" width="20.7109375" style="1" customWidth="1"/>
    <col min="4610" max="4610" width="18.42578125" style="1" customWidth="1"/>
    <col min="4611" max="4611" width="19.42578125" style="1" customWidth="1"/>
    <col min="4612" max="4613" width="16.5703125" style="1" bestFit="1" customWidth="1"/>
    <col min="4614" max="4614" width="11.5703125" style="1" bestFit="1" customWidth="1"/>
    <col min="4615" max="4862" width="9.140625" style="1"/>
    <col min="4863" max="4863" width="28.5703125" style="1" customWidth="1"/>
    <col min="4864" max="4864" width="16.5703125" style="1" customWidth="1"/>
    <col min="4865" max="4865" width="20.7109375" style="1" customWidth="1"/>
    <col min="4866" max="4866" width="18.42578125" style="1" customWidth="1"/>
    <col min="4867" max="4867" width="19.42578125" style="1" customWidth="1"/>
    <col min="4868" max="4869" width="16.5703125" style="1" bestFit="1" customWidth="1"/>
    <col min="4870" max="4870" width="11.5703125" style="1" bestFit="1" customWidth="1"/>
    <col min="4871" max="5118" width="9.140625" style="1"/>
    <col min="5119" max="5119" width="28.5703125" style="1" customWidth="1"/>
    <col min="5120" max="5120" width="16.5703125" style="1" customWidth="1"/>
    <col min="5121" max="5121" width="20.7109375" style="1" customWidth="1"/>
    <col min="5122" max="5122" width="18.42578125" style="1" customWidth="1"/>
    <col min="5123" max="5123" width="19.42578125" style="1" customWidth="1"/>
    <col min="5124" max="5125" width="16.5703125" style="1" bestFit="1" customWidth="1"/>
    <col min="5126" max="5126" width="11.5703125" style="1" bestFit="1" customWidth="1"/>
    <col min="5127" max="5374" width="9.140625" style="1"/>
    <col min="5375" max="5375" width="28.5703125" style="1" customWidth="1"/>
    <col min="5376" max="5376" width="16.5703125" style="1" customWidth="1"/>
    <col min="5377" max="5377" width="20.7109375" style="1" customWidth="1"/>
    <col min="5378" max="5378" width="18.42578125" style="1" customWidth="1"/>
    <col min="5379" max="5379" width="19.42578125" style="1" customWidth="1"/>
    <col min="5380" max="5381" width="16.5703125" style="1" bestFit="1" customWidth="1"/>
    <col min="5382" max="5382" width="11.5703125" style="1" bestFit="1" customWidth="1"/>
    <col min="5383" max="5630" width="9.140625" style="1"/>
    <col min="5631" max="5631" width="28.5703125" style="1" customWidth="1"/>
    <col min="5632" max="5632" width="16.5703125" style="1" customWidth="1"/>
    <col min="5633" max="5633" width="20.7109375" style="1" customWidth="1"/>
    <col min="5634" max="5634" width="18.42578125" style="1" customWidth="1"/>
    <col min="5635" max="5635" width="19.42578125" style="1" customWidth="1"/>
    <col min="5636" max="5637" width="16.5703125" style="1" bestFit="1" customWidth="1"/>
    <col min="5638" max="5638" width="11.5703125" style="1" bestFit="1" customWidth="1"/>
    <col min="5639" max="5886" width="9.140625" style="1"/>
    <col min="5887" max="5887" width="28.5703125" style="1" customWidth="1"/>
    <col min="5888" max="5888" width="16.5703125" style="1" customWidth="1"/>
    <col min="5889" max="5889" width="20.7109375" style="1" customWidth="1"/>
    <col min="5890" max="5890" width="18.42578125" style="1" customWidth="1"/>
    <col min="5891" max="5891" width="19.42578125" style="1" customWidth="1"/>
    <col min="5892" max="5893" width="16.5703125" style="1" bestFit="1" customWidth="1"/>
    <col min="5894" max="5894" width="11.5703125" style="1" bestFit="1" customWidth="1"/>
    <col min="5895" max="6142" width="9.140625" style="1"/>
    <col min="6143" max="6143" width="28.5703125" style="1" customWidth="1"/>
    <col min="6144" max="6144" width="16.5703125" style="1" customWidth="1"/>
    <col min="6145" max="6145" width="20.7109375" style="1" customWidth="1"/>
    <col min="6146" max="6146" width="18.42578125" style="1" customWidth="1"/>
    <col min="6147" max="6147" width="19.42578125" style="1" customWidth="1"/>
    <col min="6148" max="6149" width="16.5703125" style="1" bestFit="1" customWidth="1"/>
    <col min="6150" max="6150" width="11.5703125" style="1" bestFit="1" customWidth="1"/>
    <col min="6151" max="6398" width="9.140625" style="1"/>
    <col min="6399" max="6399" width="28.5703125" style="1" customWidth="1"/>
    <col min="6400" max="6400" width="16.5703125" style="1" customWidth="1"/>
    <col min="6401" max="6401" width="20.7109375" style="1" customWidth="1"/>
    <col min="6402" max="6402" width="18.42578125" style="1" customWidth="1"/>
    <col min="6403" max="6403" width="19.42578125" style="1" customWidth="1"/>
    <col min="6404" max="6405" width="16.5703125" style="1" bestFit="1" customWidth="1"/>
    <col min="6406" max="6406" width="11.5703125" style="1" bestFit="1" customWidth="1"/>
    <col min="6407" max="6654" width="9.140625" style="1"/>
    <col min="6655" max="6655" width="28.5703125" style="1" customWidth="1"/>
    <col min="6656" max="6656" width="16.5703125" style="1" customWidth="1"/>
    <col min="6657" max="6657" width="20.7109375" style="1" customWidth="1"/>
    <col min="6658" max="6658" width="18.42578125" style="1" customWidth="1"/>
    <col min="6659" max="6659" width="19.42578125" style="1" customWidth="1"/>
    <col min="6660" max="6661" width="16.5703125" style="1" bestFit="1" customWidth="1"/>
    <col min="6662" max="6662" width="11.5703125" style="1" bestFit="1" customWidth="1"/>
    <col min="6663" max="6910" width="9.140625" style="1"/>
    <col min="6911" max="6911" width="28.5703125" style="1" customWidth="1"/>
    <col min="6912" max="6912" width="16.5703125" style="1" customWidth="1"/>
    <col min="6913" max="6913" width="20.7109375" style="1" customWidth="1"/>
    <col min="6914" max="6914" width="18.42578125" style="1" customWidth="1"/>
    <col min="6915" max="6915" width="19.42578125" style="1" customWidth="1"/>
    <col min="6916" max="6917" width="16.5703125" style="1" bestFit="1" customWidth="1"/>
    <col min="6918" max="6918" width="11.5703125" style="1" bestFit="1" customWidth="1"/>
    <col min="6919" max="7166" width="9.140625" style="1"/>
    <col min="7167" max="7167" width="28.5703125" style="1" customWidth="1"/>
    <col min="7168" max="7168" width="16.5703125" style="1" customWidth="1"/>
    <col min="7169" max="7169" width="20.7109375" style="1" customWidth="1"/>
    <col min="7170" max="7170" width="18.42578125" style="1" customWidth="1"/>
    <col min="7171" max="7171" width="19.42578125" style="1" customWidth="1"/>
    <col min="7172" max="7173" width="16.5703125" style="1" bestFit="1" customWidth="1"/>
    <col min="7174" max="7174" width="11.5703125" style="1" bestFit="1" customWidth="1"/>
    <col min="7175" max="7422" width="9.140625" style="1"/>
    <col min="7423" max="7423" width="28.5703125" style="1" customWidth="1"/>
    <col min="7424" max="7424" width="16.5703125" style="1" customWidth="1"/>
    <col min="7425" max="7425" width="20.7109375" style="1" customWidth="1"/>
    <col min="7426" max="7426" width="18.42578125" style="1" customWidth="1"/>
    <col min="7427" max="7427" width="19.42578125" style="1" customWidth="1"/>
    <col min="7428" max="7429" width="16.5703125" style="1" bestFit="1" customWidth="1"/>
    <col min="7430" max="7430" width="11.5703125" style="1" bestFit="1" customWidth="1"/>
    <col min="7431" max="7678" width="9.140625" style="1"/>
    <col min="7679" max="7679" width="28.5703125" style="1" customWidth="1"/>
    <col min="7680" max="7680" width="16.5703125" style="1" customWidth="1"/>
    <col min="7681" max="7681" width="20.7109375" style="1" customWidth="1"/>
    <col min="7682" max="7682" width="18.42578125" style="1" customWidth="1"/>
    <col min="7683" max="7683" width="19.42578125" style="1" customWidth="1"/>
    <col min="7684" max="7685" width="16.5703125" style="1" bestFit="1" customWidth="1"/>
    <col min="7686" max="7686" width="11.5703125" style="1" bestFit="1" customWidth="1"/>
    <col min="7687" max="7934" width="9.140625" style="1"/>
    <col min="7935" max="7935" width="28.5703125" style="1" customWidth="1"/>
    <col min="7936" max="7936" width="16.5703125" style="1" customWidth="1"/>
    <col min="7937" max="7937" width="20.7109375" style="1" customWidth="1"/>
    <col min="7938" max="7938" width="18.42578125" style="1" customWidth="1"/>
    <col min="7939" max="7939" width="19.42578125" style="1" customWidth="1"/>
    <col min="7940" max="7941" width="16.5703125" style="1" bestFit="1" customWidth="1"/>
    <col min="7942" max="7942" width="11.5703125" style="1" bestFit="1" customWidth="1"/>
    <col min="7943" max="8190" width="9.140625" style="1"/>
    <col min="8191" max="8191" width="28.5703125" style="1" customWidth="1"/>
    <col min="8192" max="8192" width="16.5703125" style="1" customWidth="1"/>
    <col min="8193" max="8193" width="20.7109375" style="1" customWidth="1"/>
    <col min="8194" max="8194" width="18.42578125" style="1" customWidth="1"/>
    <col min="8195" max="8195" width="19.42578125" style="1" customWidth="1"/>
    <col min="8196" max="8197" width="16.5703125" style="1" bestFit="1" customWidth="1"/>
    <col min="8198" max="8198" width="11.5703125" style="1" bestFit="1" customWidth="1"/>
    <col min="8199" max="8446" width="9.140625" style="1"/>
    <col min="8447" max="8447" width="28.5703125" style="1" customWidth="1"/>
    <col min="8448" max="8448" width="16.5703125" style="1" customWidth="1"/>
    <col min="8449" max="8449" width="20.7109375" style="1" customWidth="1"/>
    <col min="8450" max="8450" width="18.42578125" style="1" customWidth="1"/>
    <col min="8451" max="8451" width="19.42578125" style="1" customWidth="1"/>
    <col min="8452" max="8453" width="16.5703125" style="1" bestFit="1" customWidth="1"/>
    <col min="8454" max="8454" width="11.5703125" style="1" bestFit="1" customWidth="1"/>
    <col min="8455" max="8702" width="9.140625" style="1"/>
    <col min="8703" max="8703" width="28.5703125" style="1" customWidth="1"/>
    <col min="8704" max="8704" width="16.5703125" style="1" customWidth="1"/>
    <col min="8705" max="8705" width="20.7109375" style="1" customWidth="1"/>
    <col min="8706" max="8706" width="18.42578125" style="1" customWidth="1"/>
    <col min="8707" max="8707" width="19.42578125" style="1" customWidth="1"/>
    <col min="8708" max="8709" width="16.5703125" style="1" bestFit="1" customWidth="1"/>
    <col min="8710" max="8710" width="11.5703125" style="1" bestFit="1" customWidth="1"/>
    <col min="8711" max="8958" width="9.140625" style="1"/>
    <col min="8959" max="8959" width="28.5703125" style="1" customWidth="1"/>
    <col min="8960" max="8960" width="16.5703125" style="1" customWidth="1"/>
    <col min="8961" max="8961" width="20.7109375" style="1" customWidth="1"/>
    <col min="8962" max="8962" width="18.42578125" style="1" customWidth="1"/>
    <col min="8963" max="8963" width="19.42578125" style="1" customWidth="1"/>
    <col min="8964" max="8965" width="16.5703125" style="1" bestFit="1" customWidth="1"/>
    <col min="8966" max="8966" width="11.5703125" style="1" bestFit="1" customWidth="1"/>
    <col min="8967" max="9214" width="9.140625" style="1"/>
    <col min="9215" max="9215" width="28.5703125" style="1" customWidth="1"/>
    <col min="9216" max="9216" width="16.5703125" style="1" customWidth="1"/>
    <col min="9217" max="9217" width="20.7109375" style="1" customWidth="1"/>
    <col min="9218" max="9218" width="18.42578125" style="1" customWidth="1"/>
    <col min="9219" max="9219" width="19.42578125" style="1" customWidth="1"/>
    <col min="9220" max="9221" width="16.5703125" style="1" bestFit="1" customWidth="1"/>
    <col min="9222" max="9222" width="11.5703125" style="1" bestFit="1" customWidth="1"/>
    <col min="9223" max="9470" width="9.140625" style="1"/>
    <col min="9471" max="9471" width="28.5703125" style="1" customWidth="1"/>
    <col min="9472" max="9472" width="16.5703125" style="1" customWidth="1"/>
    <col min="9473" max="9473" width="20.7109375" style="1" customWidth="1"/>
    <col min="9474" max="9474" width="18.42578125" style="1" customWidth="1"/>
    <col min="9475" max="9475" width="19.42578125" style="1" customWidth="1"/>
    <col min="9476" max="9477" width="16.5703125" style="1" bestFit="1" customWidth="1"/>
    <col min="9478" max="9478" width="11.5703125" style="1" bestFit="1" customWidth="1"/>
    <col min="9479" max="9726" width="9.140625" style="1"/>
    <col min="9727" max="9727" width="28.5703125" style="1" customWidth="1"/>
    <col min="9728" max="9728" width="16.5703125" style="1" customWidth="1"/>
    <col min="9729" max="9729" width="20.7109375" style="1" customWidth="1"/>
    <col min="9730" max="9730" width="18.42578125" style="1" customWidth="1"/>
    <col min="9731" max="9731" width="19.42578125" style="1" customWidth="1"/>
    <col min="9732" max="9733" width="16.5703125" style="1" bestFit="1" customWidth="1"/>
    <col min="9734" max="9734" width="11.5703125" style="1" bestFit="1" customWidth="1"/>
    <col min="9735" max="9982" width="9.140625" style="1"/>
    <col min="9983" max="9983" width="28.5703125" style="1" customWidth="1"/>
    <col min="9984" max="9984" width="16.5703125" style="1" customWidth="1"/>
    <col min="9985" max="9985" width="20.7109375" style="1" customWidth="1"/>
    <col min="9986" max="9986" width="18.42578125" style="1" customWidth="1"/>
    <col min="9987" max="9987" width="19.42578125" style="1" customWidth="1"/>
    <col min="9988" max="9989" width="16.5703125" style="1" bestFit="1" customWidth="1"/>
    <col min="9990" max="9990" width="11.5703125" style="1" bestFit="1" customWidth="1"/>
    <col min="9991" max="10238" width="9.140625" style="1"/>
    <col min="10239" max="10239" width="28.5703125" style="1" customWidth="1"/>
    <col min="10240" max="10240" width="16.5703125" style="1" customWidth="1"/>
    <col min="10241" max="10241" width="20.7109375" style="1" customWidth="1"/>
    <col min="10242" max="10242" width="18.42578125" style="1" customWidth="1"/>
    <col min="10243" max="10243" width="19.42578125" style="1" customWidth="1"/>
    <col min="10244" max="10245" width="16.5703125" style="1" bestFit="1" customWidth="1"/>
    <col min="10246" max="10246" width="11.5703125" style="1" bestFit="1" customWidth="1"/>
    <col min="10247" max="10494" width="9.140625" style="1"/>
    <col min="10495" max="10495" width="28.5703125" style="1" customWidth="1"/>
    <col min="10496" max="10496" width="16.5703125" style="1" customWidth="1"/>
    <col min="10497" max="10497" width="20.7109375" style="1" customWidth="1"/>
    <col min="10498" max="10498" width="18.42578125" style="1" customWidth="1"/>
    <col min="10499" max="10499" width="19.42578125" style="1" customWidth="1"/>
    <col min="10500" max="10501" width="16.5703125" style="1" bestFit="1" customWidth="1"/>
    <col min="10502" max="10502" width="11.5703125" style="1" bestFit="1" customWidth="1"/>
    <col min="10503" max="10750" width="9.140625" style="1"/>
    <col min="10751" max="10751" width="28.5703125" style="1" customWidth="1"/>
    <col min="10752" max="10752" width="16.5703125" style="1" customWidth="1"/>
    <col min="10753" max="10753" width="20.7109375" style="1" customWidth="1"/>
    <col min="10754" max="10754" width="18.42578125" style="1" customWidth="1"/>
    <col min="10755" max="10755" width="19.42578125" style="1" customWidth="1"/>
    <col min="10756" max="10757" width="16.5703125" style="1" bestFit="1" customWidth="1"/>
    <col min="10758" max="10758" width="11.5703125" style="1" bestFit="1" customWidth="1"/>
    <col min="10759" max="11006" width="9.140625" style="1"/>
    <col min="11007" max="11007" width="28.5703125" style="1" customWidth="1"/>
    <col min="11008" max="11008" width="16.5703125" style="1" customWidth="1"/>
    <col min="11009" max="11009" width="20.7109375" style="1" customWidth="1"/>
    <col min="11010" max="11010" width="18.42578125" style="1" customWidth="1"/>
    <col min="11011" max="11011" width="19.42578125" style="1" customWidth="1"/>
    <col min="11012" max="11013" width="16.5703125" style="1" bestFit="1" customWidth="1"/>
    <col min="11014" max="11014" width="11.5703125" style="1" bestFit="1" customWidth="1"/>
    <col min="11015" max="11262" width="9.140625" style="1"/>
    <col min="11263" max="11263" width="28.5703125" style="1" customWidth="1"/>
    <col min="11264" max="11264" width="16.5703125" style="1" customWidth="1"/>
    <col min="11265" max="11265" width="20.7109375" style="1" customWidth="1"/>
    <col min="11266" max="11266" width="18.42578125" style="1" customWidth="1"/>
    <col min="11267" max="11267" width="19.42578125" style="1" customWidth="1"/>
    <col min="11268" max="11269" width="16.5703125" style="1" bestFit="1" customWidth="1"/>
    <col min="11270" max="11270" width="11.5703125" style="1" bestFit="1" customWidth="1"/>
    <col min="11271" max="11518" width="9.140625" style="1"/>
    <col min="11519" max="11519" width="28.5703125" style="1" customWidth="1"/>
    <col min="11520" max="11520" width="16.5703125" style="1" customWidth="1"/>
    <col min="11521" max="11521" width="20.7109375" style="1" customWidth="1"/>
    <col min="11522" max="11522" width="18.42578125" style="1" customWidth="1"/>
    <col min="11523" max="11523" width="19.42578125" style="1" customWidth="1"/>
    <col min="11524" max="11525" width="16.5703125" style="1" bestFit="1" customWidth="1"/>
    <col min="11526" max="11526" width="11.5703125" style="1" bestFit="1" customWidth="1"/>
    <col min="11527" max="11774" width="9.140625" style="1"/>
    <col min="11775" max="11775" width="28.5703125" style="1" customWidth="1"/>
    <col min="11776" max="11776" width="16.5703125" style="1" customWidth="1"/>
    <col min="11777" max="11777" width="20.7109375" style="1" customWidth="1"/>
    <col min="11778" max="11778" width="18.42578125" style="1" customWidth="1"/>
    <col min="11779" max="11779" width="19.42578125" style="1" customWidth="1"/>
    <col min="11780" max="11781" width="16.5703125" style="1" bestFit="1" customWidth="1"/>
    <col min="11782" max="11782" width="11.5703125" style="1" bestFit="1" customWidth="1"/>
    <col min="11783" max="12030" width="9.140625" style="1"/>
    <col min="12031" max="12031" width="28.5703125" style="1" customWidth="1"/>
    <col min="12032" max="12032" width="16.5703125" style="1" customWidth="1"/>
    <col min="12033" max="12033" width="20.7109375" style="1" customWidth="1"/>
    <col min="12034" max="12034" width="18.42578125" style="1" customWidth="1"/>
    <col min="12035" max="12035" width="19.42578125" style="1" customWidth="1"/>
    <col min="12036" max="12037" width="16.5703125" style="1" bestFit="1" customWidth="1"/>
    <col min="12038" max="12038" width="11.5703125" style="1" bestFit="1" customWidth="1"/>
    <col min="12039" max="12286" width="9.140625" style="1"/>
    <col min="12287" max="12287" width="28.5703125" style="1" customWidth="1"/>
    <col min="12288" max="12288" width="16.5703125" style="1" customWidth="1"/>
    <col min="12289" max="12289" width="20.7109375" style="1" customWidth="1"/>
    <col min="12290" max="12290" width="18.42578125" style="1" customWidth="1"/>
    <col min="12291" max="12291" width="19.42578125" style="1" customWidth="1"/>
    <col min="12292" max="12293" width="16.5703125" style="1" bestFit="1" customWidth="1"/>
    <col min="12294" max="12294" width="11.5703125" style="1" bestFit="1" customWidth="1"/>
    <col min="12295" max="12542" width="9.140625" style="1"/>
    <col min="12543" max="12543" width="28.5703125" style="1" customWidth="1"/>
    <col min="12544" max="12544" width="16.5703125" style="1" customWidth="1"/>
    <col min="12545" max="12545" width="20.7109375" style="1" customWidth="1"/>
    <col min="12546" max="12546" width="18.42578125" style="1" customWidth="1"/>
    <col min="12547" max="12547" width="19.42578125" style="1" customWidth="1"/>
    <col min="12548" max="12549" width="16.5703125" style="1" bestFit="1" customWidth="1"/>
    <col min="12550" max="12550" width="11.5703125" style="1" bestFit="1" customWidth="1"/>
    <col min="12551" max="12798" width="9.140625" style="1"/>
    <col min="12799" max="12799" width="28.5703125" style="1" customWidth="1"/>
    <col min="12800" max="12800" width="16.5703125" style="1" customWidth="1"/>
    <col min="12801" max="12801" width="20.7109375" style="1" customWidth="1"/>
    <col min="12802" max="12802" width="18.42578125" style="1" customWidth="1"/>
    <col min="12803" max="12803" width="19.42578125" style="1" customWidth="1"/>
    <col min="12804" max="12805" width="16.5703125" style="1" bestFit="1" customWidth="1"/>
    <col min="12806" max="12806" width="11.5703125" style="1" bestFit="1" customWidth="1"/>
    <col min="12807" max="13054" width="9.140625" style="1"/>
    <col min="13055" max="13055" width="28.5703125" style="1" customWidth="1"/>
    <col min="13056" max="13056" width="16.5703125" style="1" customWidth="1"/>
    <col min="13057" max="13057" width="20.7109375" style="1" customWidth="1"/>
    <col min="13058" max="13058" width="18.42578125" style="1" customWidth="1"/>
    <col min="13059" max="13059" width="19.42578125" style="1" customWidth="1"/>
    <col min="13060" max="13061" width="16.5703125" style="1" bestFit="1" customWidth="1"/>
    <col min="13062" max="13062" width="11.5703125" style="1" bestFit="1" customWidth="1"/>
    <col min="13063" max="13310" width="9.140625" style="1"/>
    <col min="13311" max="13311" width="28.5703125" style="1" customWidth="1"/>
    <col min="13312" max="13312" width="16.5703125" style="1" customWidth="1"/>
    <col min="13313" max="13313" width="20.7109375" style="1" customWidth="1"/>
    <col min="13314" max="13314" width="18.42578125" style="1" customWidth="1"/>
    <col min="13315" max="13315" width="19.42578125" style="1" customWidth="1"/>
    <col min="13316" max="13317" width="16.5703125" style="1" bestFit="1" customWidth="1"/>
    <col min="13318" max="13318" width="11.5703125" style="1" bestFit="1" customWidth="1"/>
    <col min="13319" max="13566" width="9.140625" style="1"/>
    <col min="13567" max="13567" width="28.5703125" style="1" customWidth="1"/>
    <col min="13568" max="13568" width="16.5703125" style="1" customWidth="1"/>
    <col min="13569" max="13569" width="20.7109375" style="1" customWidth="1"/>
    <col min="13570" max="13570" width="18.42578125" style="1" customWidth="1"/>
    <col min="13571" max="13571" width="19.42578125" style="1" customWidth="1"/>
    <col min="13572" max="13573" width="16.5703125" style="1" bestFit="1" customWidth="1"/>
    <col min="13574" max="13574" width="11.5703125" style="1" bestFit="1" customWidth="1"/>
    <col min="13575" max="13822" width="9.140625" style="1"/>
    <col min="13823" max="13823" width="28.5703125" style="1" customWidth="1"/>
    <col min="13824" max="13824" width="16.5703125" style="1" customWidth="1"/>
    <col min="13825" max="13825" width="20.7109375" style="1" customWidth="1"/>
    <col min="13826" max="13826" width="18.42578125" style="1" customWidth="1"/>
    <col min="13827" max="13827" width="19.42578125" style="1" customWidth="1"/>
    <col min="13828" max="13829" width="16.5703125" style="1" bestFit="1" customWidth="1"/>
    <col min="13830" max="13830" width="11.5703125" style="1" bestFit="1" customWidth="1"/>
    <col min="13831" max="14078" width="9.140625" style="1"/>
    <col min="14079" max="14079" width="28.5703125" style="1" customWidth="1"/>
    <col min="14080" max="14080" width="16.5703125" style="1" customWidth="1"/>
    <col min="14081" max="14081" width="20.7109375" style="1" customWidth="1"/>
    <col min="14082" max="14082" width="18.42578125" style="1" customWidth="1"/>
    <col min="14083" max="14083" width="19.42578125" style="1" customWidth="1"/>
    <col min="14084" max="14085" width="16.5703125" style="1" bestFit="1" customWidth="1"/>
    <col min="14086" max="14086" width="11.5703125" style="1" bestFit="1" customWidth="1"/>
    <col min="14087" max="14334" width="9.140625" style="1"/>
    <col min="14335" max="14335" width="28.5703125" style="1" customWidth="1"/>
    <col min="14336" max="14336" width="16.5703125" style="1" customWidth="1"/>
    <col min="14337" max="14337" width="20.7109375" style="1" customWidth="1"/>
    <col min="14338" max="14338" width="18.42578125" style="1" customWidth="1"/>
    <col min="14339" max="14339" width="19.42578125" style="1" customWidth="1"/>
    <col min="14340" max="14341" width="16.5703125" style="1" bestFit="1" customWidth="1"/>
    <col min="14342" max="14342" width="11.5703125" style="1" bestFit="1" customWidth="1"/>
    <col min="14343" max="14590" width="9.140625" style="1"/>
    <col min="14591" max="14591" width="28.5703125" style="1" customWidth="1"/>
    <col min="14592" max="14592" width="16.5703125" style="1" customWidth="1"/>
    <col min="14593" max="14593" width="20.7109375" style="1" customWidth="1"/>
    <col min="14594" max="14594" width="18.42578125" style="1" customWidth="1"/>
    <col min="14595" max="14595" width="19.42578125" style="1" customWidth="1"/>
    <col min="14596" max="14597" width="16.5703125" style="1" bestFit="1" customWidth="1"/>
    <col min="14598" max="14598" width="11.5703125" style="1" bestFit="1" customWidth="1"/>
    <col min="14599" max="14846" width="9.140625" style="1"/>
    <col min="14847" max="14847" width="28.5703125" style="1" customWidth="1"/>
    <col min="14848" max="14848" width="16.5703125" style="1" customWidth="1"/>
    <col min="14849" max="14849" width="20.7109375" style="1" customWidth="1"/>
    <col min="14850" max="14850" width="18.42578125" style="1" customWidth="1"/>
    <col min="14851" max="14851" width="19.42578125" style="1" customWidth="1"/>
    <col min="14852" max="14853" width="16.5703125" style="1" bestFit="1" customWidth="1"/>
    <col min="14854" max="14854" width="11.5703125" style="1" bestFit="1" customWidth="1"/>
    <col min="14855" max="15102" width="9.140625" style="1"/>
    <col min="15103" max="15103" width="28.5703125" style="1" customWidth="1"/>
    <col min="15104" max="15104" width="16.5703125" style="1" customWidth="1"/>
    <col min="15105" max="15105" width="20.7109375" style="1" customWidth="1"/>
    <col min="15106" max="15106" width="18.42578125" style="1" customWidth="1"/>
    <col min="15107" max="15107" width="19.42578125" style="1" customWidth="1"/>
    <col min="15108" max="15109" width="16.5703125" style="1" bestFit="1" customWidth="1"/>
    <col min="15110" max="15110" width="11.5703125" style="1" bestFit="1" customWidth="1"/>
    <col min="15111" max="15358" width="9.140625" style="1"/>
    <col min="15359" max="15359" width="28.5703125" style="1" customWidth="1"/>
    <col min="15360" max="15360" width="16.5703125" style="1" customWidth="1"/>
    <col min="15361" max="15361" width="20.7109375" style="1" customWidth="1"/>
    <col min="15362" max="15362" width="18.42578125" style="1" customWidth="1"/>
    <col min="15363" max="15363" width="19.42578125" style="1" customWidth="1"/>
    <col min="15364" max="15365" width="16.5703125" style="1" bestFit="1" customWidth="1"/>
    <col min="15366" max="15366" width="11.5703125" style="1" bestFit="1" customWidth="1"/>
    <col min="15367" max="15614" width="9.140625" style="1"/>
    <col min="15615" max="15615" width="28.5703125" style="1" customWidth="1"/>
    <col min="15616" max="15616" width="16.5703125" style="1" customWidth="1"/>
    <col min="15617" max="15617" width="20.7109375" style="1" customWidth="1"/>
    <col min="15618" max="15618" width="18.42578125" style="1" customWidth="1"/>
    <col min="15619" max="15619" width="19.42578125" style="1" customWidth="1"/>
    <col min="15620" max="15621" width="16.5703125" style="1" bestFit="1" customWidth="1"/>
    <col min="15622" max="15622" width="11.5703125" style="1" bestFit="1" customWidth="1"/>
    <col min="15623" max="15870" width="9.140625" style="1"/>
    <col min="15871" max="15871" width="28.5703125" style="1" customWidth="1"/>
    <col min="15872" max="15872" width="16.5703125" style="1" customWidth="1"/>
    <col min="15873" max="15873" width="20.7109375" style="1" customWidth="1"/>
    <col min="15874" max="15874" width="18.42578125" style="1" customWidth="1"/>
    <col min="15875" max="15875" width="19.42578125" style="1" customWidth="1"/>
    <col min="15876" max="15877" width="16.5703125" style="1" bestFit="1" customWidth="1"/>
    <col min="15878" max="15878" width="11.5703125" style="1" bestFit="1" customWidth="1"/>
    <col min="15879" max="16126" width="9.140625" style="1"/>
    <col min="16127" max="16127" width="28.5703125" style="1" customWidth="1"/>
    <col min="16128" max="16128" width="16.5703125" style="1" customWidth="1"/>
    <col min="16129" max="16129" width="20.7109375" style="1" customWidth="1"/>
    <col min="16130" max="16130" width="18.42578125" style="1" customWidth="1"/>
    <col min="16131" max="16131" width="19.42578125" style="1" customWidth="1"/>
    <col min="16132" max="16133" width="16.5703125" style="1" bestFit="1" customWidth="1"/>
    <col min="16134" max="16134" width="11.5703125" style="1" bestFit="1" customWidth="1"/>
    <col min="16135" max="16384" width="9.140625" style="1"/>
  </cols>
  <sheetData>
    <row r="1" spans="1:9" ht="15.75" hidden="1" x14ac:dyDescent="0.25">
      <c r="A1" s="17" t="s">
        <v>0</v>
      </c>
      <c r="B1" s="17"/>
      <c r="C1" s="17"/>
      <c r="D1" s="5"/>
    </row>
    <row r="2" spans="1:9" ht="30" customHeight="1" x14ac:dyDescent="0.2">
      <c r="A2" s="18" t="s">
        <v>8</v>
      </c>
      <c r="B2" s="18"/>
      <c r="C2" s="18"/>
      <c r="D2" s="5"/>
    </row>
    <row r="3" spans="1:9" ht="80.099999999999994" customHeight="1" x14ac:dyDescent="0.2">
      <c r="A3" s="19" t="s">
        <v>4</v>
      </c>
      <c r="B3" s="19"/>
      <c r="C3" s="19"/>
      <c r="D3" s="5"/>
    </row>
    <row r="4" spans="1:9" ht="22.5" customHeight="1" x14ac:dyDescent="0.2">
      <c r="A4" s="22" t="s">
        <v>12</v>
      </c>
      <c r="B4" s="22"/>
      <c r="C4" s="16"/>
      <c r="D4" s="5"/>
    </row>
    <row r="5" spans="1:9" ht="99" customHeight="1" x14ac:dyDescent="0.25">
      <c r="A5" s="4" t="s">
        <v>5</v>
      </c>
      <c r="B5" s="14" t="s">
        <v>6</v>
      </c>
      <c r="C5" s="15">
        <v>3983430.29</v>
      </c>
      <c r="D5" s="6"/>
      <c r="F5" s="2"/>
    </row>
    <row r="6" spans="1:9" ht="99" customHeight="1" x14ac:dyDescent="0.25">
      <c r="A6" s="4" t="s">
        <v>5</v>
      </c>
      <c r="B6" s="14" t="s">
        <v>7</v>
      </c>
      <c r="C6" s="15">
        <v>3017490.32</v>
      </c>
      <c r="D6" s="6"/>
      <c r="F6" s="2"/>
    </row>
    <row r="7" spans="1:9" ht="22.5" customHeight="1" x14ac:dyDescent="0.25">
      <c r="A7" s="4" t="s">
        <v>13</v>
      </c>
      <c r="B7" s="14"/>
      <c r="C7" s="15">
        <f>SUM(C5:C6)</f>
        <v>7000920.6099999994</v>
      </c>
      <c r="D7" s="6"/>
      <c r="F7" s="2"/>
    </row>
    <row r="8" spans="1:9" ht="22.5" customHeight="1" x14ac:dyDescent="0.25">
      <c r="A8" s="4" t="s">
        <v>11</v>
      </c>
      <c r="B8" s="14"/>
      <c r="C8" s="15">
        <f>SUM(C7*3.92)</f>
        <v>27443608.791199997</v>
      </c>
      <c r="D8" s="6"/>
      <c r="F8" s="2"/>
    </row>
    <row r="9" spans="1:9" ht="22.5" customHeight="1" x14ac:dyDescent="0.2">
      <c r="A9" s="23" t="s">
        <v>10</v>
      </c>
      <c r="B9" s="9"/>
      <c r="C9" s="13">
        <f>SUM(C8*1.18)</f>
        <v>32383458.373615995</v>
      </c>
      <c r="D9" s="5"/>
      <c r="H9" s="3"/>
    </row>
    <row r="10" spans="1:9" ht="18.75" hidden="1" customHeight="1" x14ac:dyDescent="0.2">
      <c r="A10" s="8"/>
      <c r="B10" s="8"/>
      <c r="C10" s="5"/>
      <c r="D10" s="5"/>
    </row>
    <row r="11" spans="1:9" ht="30" customHeight="1" x14ac:dyDescent="0.2">
      <c r="A11" s="9" t="s">
        <v>9</v>
      </c>
      <c r="B11" s="20">
        <f>SUM(C9*0.83)</f>
        <v>26878270.450101275</v>
      </c>
      <c r="C11" s="21"/>
      <c r="D11" s="7"/>
      <c r="E11" s="5"/>
      <c r="I11" s="3"/>
    </row>
    <row r="12" spans="1:9" ht="24.75" customHeight="1" x14ac:dyDescent="0.2">
      <c r="A12" s="8"/>
      <c r="B12" s="8"/>
      <c r="C12" s="12"/>
      <c r="D12" s="5"/>
    </row>
    <row r="13" spans="1:9" s="11" customFormat="1" ht="15" customHeight="1" x14ac:dyDescent="0.25">
      <c r="A13" s="10" t="s">
        <v>1</v>
      </c>
      <c r="B13" s="10" t="s">
        <v>2</v>
      </c>
      <c r="C13" s="10"/>
      <c r="D13" s="10"/>
      <c r="E13" s="10"/>
      <c r="F13" s="10"/>
    </row>
    <row r="14" spans="1:9" s="11" customFormat="1" ht="15" customHeight="1" x14ac:dyDescent="0.25">
      <c r="A14" s="10"/>
      <c r="B14" s="10"/>
      <c r="C14" s="10"/>
      <c r="D14" s="10"/>
      <c r="E14" s="10"/>
      <c r="F14" s="10"/>
    </row>
    <row r="15" spans="1:9" s="11" customFormat="1" ht="15" customHeight="1" x14ac:dyDescent="0.25">
      <c r="A15" s="10" t="s">
        <v>3</v>
      </c>
      <c r="B15" s="10" t="s">
        <v>2</v>
      </c>
      <c r="C15" s="10"/>
      <c r="D15" s="10"/>
      <c r="E15" s="10"/>
      <c r="F15" s="10"/>
    </row>
    <row r="16" spans="1:9" ht="15" customHeight="1" x14ac:dyDescent="0.2">
      <c r="A16" s="5"/>
      <c r="B16" s="5"/>
      <c r="C16" s="5"/>
      <c r="D16" s="5"/>
    </row>
    <row r="17" ht="15" customHeight="1" x14ac:dyDescent="0.2"/>
    <row r="18" ht="15" customHeight="1" x14ac:dyDescent="0.2"/>
  </sheetData>
  <mergeCells count="5">
    <mergeCell ref="A1:C1"/>
    <mergeCell ref="A2:C2"/>
    <mergeCell ref="A3:C3"/>
    <mergeCell ref="B11:C11"/>
    <mergeCell ref="A4:B4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и II этапы</vt:lpstr>
      <vt:lpstr>'I и II этапы'!Область_печати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PTO-5</dc:creator>
  <cp:lastModifiedBy>Гладких</cp:lastModifiedBy>
  <cp:lastPrinted>2017-11-09T05:30:24Z</cp:lastPrinted>
  <dcterms:created xsi:type="dcterms:W3CDTF">2017-08-16T06:27:58Z</dcterms:created>
  <dcterms:modified xsi:type="dcterms:W3CDTF">2017-11-09T05:33:31Z</dcterms:modified>
</cp:coreProperties>
</file>