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11" i="1" l="1"/>
  <c r="H11" i="1" l="1"/>
  <c r="J12" i="1" l="1"/>
</calcChain>
</file>

<file path=xl/sharedStrings.xml><?xml version="1.0" encoding="utf-8"?>
<sst xmlns="http://schemas.openxmlformats.org/spreadsheetml/2006/main" count="26" uniqueCount="25">
  <si>
    <t>Приложение №3</t>
  </si>
  <si>
    <t>Характеристики объекта закупки</t>
  </si>
  <si>
    <t>Метод сопоставимых рыночных цен (анализа рынка) является приоритетным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(в соответствии с п.6 ст.22 44-ФЗ) 
Расчет выполнен в соответствии с Методическими рекомендациями, утвержденными приказом МЭР РФ от 02.10.2013 №567</t>
  </si>
  <si>
    <t>№</t>
  </si>
  <si>
    <t>Наименование товара, услуги (работы)</t>
  </si>
  <si>
    <t>Единица измерения</t>
  </si>
  <si>
    <t>Кол-во</t>
  </si>
  <si>
    <t>Поставщик 1</t>
  </si>
  <si>
    <t>Поставщик 2</t>
  </si>
  <si>
    <t>Средняя цена (руб.)</t>
  </si>
  <si>
    <t>ОКПД2</t>
  </si>
  <si>
    <t>НМЦК</t>
  </si>
  <si>
    <t>Цена (руб.)</t>
  </si>
  <si>
    <t>Яйцо столовое</t>
  </si>
  <si>
    <t>Штука</t>
  </si>
  <si>
    <t>01.47.21.000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</si>
  <si>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</si>
  <si>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</si>
  <si>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</si>
  <si>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</si>
  <si>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Дата подготовки обоснования НМЦД:21.06.2019</t>
  </si>
  <si>
    <t xml:space="preserve">Обоснование начальной (максимальной) цены договора       </t>
  </si>
  <si>
    <t>РАСЧЕТ НМЦД</t>
  </si>
  <si>
    <t>Используемый метод определения НМЦД 
с обоснованием:</t>
  </si>
  <si>
    <t>На основании проведенного анализа рынка и расчетов, НМЦК составляет: 300 000,00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</si>
</sst>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/>
      <top/>
      <bottom style="medium">
        <color indexed="2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2" fontId="2" fillId="0" borderId="0" xfId="0" applyNumberFormat="1" applyFont="1" applyAlignment="1">
      <alignment vertical="top" wrapText="1"/>
    </xf>
    <xf numFmtId="0" fontId="3" fillId="0" borderId="0" xfId="0" applyNumberFormat="1" applyFont="1" applyFill="1" applyBorder="1" applyAlignment="1"/>
    <xf numFmtId="2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/>
    <xf numFmtId="0" fontId="1" fillId="0" borderId="2" xfId="0" applyFont="1" applyBorder="1"/>
    <xf numFmtId="0" fontId="1" fillId="0" borderId="4" xfId="0" applyFont="1" applyBorder="1"/>
    <xf numFmtId="2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" fillId="0" borderId="2" xfId="0" applyNumberFormat="1" applyFont="1" applyBorder="1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/>
    <xf numFmtId="2" fontId="1" fillId="0" borderId="5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A14" sqref="A14:I14"/>
    </sheetView>
  </sheetViews>
  <sheetFormatPr defaultRowHeight="15" x14ac:dyDescent="0.25"/>
  <cols>
    <col min="2" max="2" width="10.7109375" customWidth="1"/>
    <col min="3" max="3" width="14.28515625" customWidth="1"/>
    <col min="5" max="5" width="10.42578125" customWidth="1"/>
    <col min="6" max="6" width="12.5703125" customWidth="1"/>
    <col min="7" max="7" width="13.140625" customWidth="1"/>
    <col min="8" max="8" width="12.42578125" customWidth="1"/>
    <col min="9" max="9" width="15.140625" customWidth="1"/>
    <col min="10" max="10" width="14" customWidth="1"/>
  </cols>
  <sheetData>
    <row r="1" spans="1:13" x14ac:dyDescent="0.25">
      <c r="A1" s="1"/>
      <c r="B1" s="1"/>
      <c r="C1" s="1"/>
      <c r="D1" s="1"/>
      <c r="E1" s="1"/>
      <c r="F1" s="2"/>
      <c r="G1" s="2"/>
      <c r="H1" s="2"/>
      <c r="I1" s="2"/>
      <c r="J1" s="18" t="s">
        <v>0</v>
      </c>
      <c r="K1" s="18"/>
      <c r="L1" s="3"/>
      <c r="M1" s="3"/>
    </row>
    <row r="2" spans="1:13" x14ac:dyDescent="0.25">
      <c r="A2" s="1"/>
      <c r="B2" s="1"/>
      <c r="C2" s="1"/>
      <c r="D2" s="1"/>
      <c r="E2" s="1"/>
      <c r="F2" s="4"/>
      <c r="G2" s="4"/>
      <c r="H2" s="5"/>
      <c r="I2" s="4"/>
      <c r="L2" s="3"/>
      <c r="M2" s="3"/>
    </row>
    <row r="3" spans="1:13" ht="40.5" customHeight="1" x14ac:dyDescent="0.25">
      <c r="A3" s="19" t="s">
        <v>21</v>
      </c>
      <c r="B3" s="19"/>
      <c r="C3" s="19"/>
      <c r="D3" s="19"/>
      <c r="E3" s="19"/>
      <c r="F3" s="19"/>
      <c r="G3" s="19"/>
      <c r="H3" s="19"/>
      <c r="I3" s="19"/>
      <c r="L3" s="3"/>
      <c r="M3" s="3"/>
    </row>
    <row r="4" spans="1:13" x14ac:dyDescent="0.25">
      <c r="A4" s="1"/>
      <c r="B4" s="1"/>
      <c r="C4" s="1"/>
      <c r="D4" s="1"/>
      <c r="E4" s="1"/>
      <c r="F4" s="4"/>
      <c r="G4" s="4"/>
      <c r="H4" s="5"/>
      <c r="I4" s="4"/>
      <c r="L4" s="3"/>
      <c r="M4" s="3"/>
    </row>
    <row r="5" spans="1:13" x14ac:dyDescent="0.25">
      <c r="A5" s="1"/>
      <c r="B5" s="1"/>
      <c r="C5" s="1"/>
      <c r="D5" s="1"/>
      <c r="E5" s="1"/>
      <c r="F5" s="4"/>
      <c r="G5" s="4"/>
      <c r="H5" s="5"/>
      <c r="I5" s="6"/>
      <c r="L5" s="3"/>
      <c r="M5" s="3"/>
    </row>
    <row r="6" spans="1:13" ht="36" customHeight="1" x14ac:dyDescent="0.25">
      <c r="A6" s="20" t="s">
        <v>1</v>
      </c>
      <c r="B6" s="21"/>
      <c r="C6" s="22"/>
      <c r="D6" s="23"/>
      <c r="E6" s="23"/>
      <c r="F6" s="23"/>
      <c r="G6" s="23"/>
      <c r="H6" s="23"/>
      <c r="I6" s="23"/>
      <c r="J6" s="7"/>
      <c r="L6" s="3"/>
      <c r="M6" s="3"/>
    </row>
    <row r="7" spans="1:13" ht="67.5" customHeight="1" x14ac:dyDescent="0.25">
      <c r="A7" s="20" t="s">
        <v>23</v>
      </c>
      <c r="B7" s="21"/>
      <c r="C7" s="22" t="s">
        <v>2</v>
      </c>
      <c r="D7" s="23"/>
      <c r="E7" s="23"/>
      <c r="F7" s="23"/>
      <c r="G7" s="23"/>
      <c r="H7" s="23"/>
      <c r="I7" s="23"/>
      <c r="J7" s="1"/>
      <c r="L7" s="3"/>
      <c r="M7" s="3"/>
    </row>
    <row r="8" spans="1:13" x14ac:dyDescent="0.25">
      <c r="A8" s="20" t="s">
        <v>22</v>
      </c>
      <c r="B8" s="24"/>
      <c r="C8" s="24"/>
      <c r="D8" s="24"/>
      <c r="E8" s="24"/>
      <c r="F8" s="24"/>
      <c r="G8" s="24"/>
      <c r="H8" s="24"/>
      <c r="I8" s="24"/>
      <c r="J8" s="8"/>
      <c r="L8" s="3"/>
      <c r="M8" s="3"/>
    </row>
    <row r="9" spans="1:13" x14ac:dyDescent="0.25">
      <c r="A9" s="25" t="s">
        <v>3</v>
      </c>
      <c r="B9" s="27" t="s">
        <v>4</v>
      </c>
      <c r="C9" s="28"/>
      <c r="D9" s="25" t="s">
        <v>5</v>
      </c>
      <c r="E9" s="31" t="s">
        <v>6</v>
      </c>
      <c r="F9" s="9" t="s">
        <v>7</v>
      </c>
      <c r="G9" s="9" t="s">
        <v>8</v>
      </c>
      <c r="H9" s="31" t="s">
        <v>9</v>
      </c>
      <c r="I9" s="33" t="s">
        <v>10</v>
      </c>
      <c r="J9" s="36" t="s">
        <v>11</v>
      </c>
      <c r="L9" s="3"/>
      <c r="M9" s="3"/>
    </row>
    <row r="10" spans="1:13" x14ac:dyDescent="0.25">
      <c r="A10" s="26"/>
      <c r="B10" s="29"/>
      <c r="C10" s="30"/>
      <c r="D10" s="26"/>
      <c r="E10" s="32"/>
      <c r="F10" s="9" t="s">
        <v>12</v>
      </c>
      <c r="G10" s="9" t="s">
        <v>12</v>
      </c>
      <c r="H10" s="32"/>
      <c r="I10" s="33"/>
      <c r="J10" s="37"/>
      <c r="L10" s="3"/>
      <c r="M10" s="3"/>
    </row>
    <row r="11" spans="1:13" x14ac:dyDescent="0.25">
      <c r="A11" s="10">
        <v>1</v>
      </c>
      <c r="B11" s="38" t="s">
        <v>13</v>
      </c>
      <c r="C11" s="38"/>
      <c r="D11" s="10" t="s">
        <v>14</v>
      </c>
      <c r="E11" s="11">
        <v>60000</v>
      </c>
      <c r="F11" s="9">
        <v>5</v>
      </c>
      <c r="G11" s="9">
        <v>5</v>
      </c>
      <c r="H11" s="9">
        <f>(F11+G11)/2</f>
        <v>5</v>
      </c>
      <c r="I11" s="12" t="s">
        <v>15</v>
      </c>
      <c r="J11" s="9">
        <f>E11*H11</f>
        <v>300000</v>
      </c>
      <c r="K11" s="13"/>
      <c r="L11" s="13"/>
      <c r="M11" s="3"/>
    </row>
    <row r="12" spans="1:13" x14ac:dyDescent="0.25">
      <c r="A12" s="39"/>
      <c r="B12" s="39"/>
      <c r="C12" s="39"/>
      <c r="D12" s="39"/>
      <c r="E12" s="39"/>
      <c r="F12" s="39"/>
      <c r="G12" s="39"/>
      <c r="H12" s="39"/>
      <c r="I12" s="14"/>
      <c r="J12" s="9">
        <f>J11</f>
        <v>300000</v>
      </c>
      <c r="L12" s="3"/>
      <c r="M12" s="3"/>
    </row>
    <row r="13" spans="1:13" x14ac:dyDescent="0.25">
      <c r="A13" s="38" t="s">
        <v>24</v>
      </c>
      <c r="B13" s="38"/>
      <c r="C13" s="38"/>
      <c r="D13" s="38"/>
      <c r="E13" s="38"/>
      <c r="F13" s="38"/>
      <c r="G13" s="38"/>
      <c r="H13" s="38"/>
      <c r="I13" s="26"/>
      <c r="J13" s="8"/>
      <c r="L13" s="3"/>
      <c r="M13" s="3"/>
    </row>
    <row r="14" spans="1:13" x14ac:dyDescent="0.25">
      <c r="A14" s="40"/>
      <c r="B14" s="40"/>
      <c r="C14" s="40"/>
      <c r="D14" s="40"/>
      <c r="E14" s="40"/>
      <c r="F14" s="40"/>
      <c r="G14" s="40"/>
      <c r="H14" s="40"/>
      <c r="I14" s="40"/>
      <c r="L14" s="3"/>
      <c r="M14" s="3"/>
    </row>
    <row r="15" spans="1:13" x14ac:dyDescent="0.25">
      <c r="A15" s="41" t="s">
        <v>20</v>
      </c>
      <c r="B15" s="41"/>
      <c r="C15" s="41"/>
      <c r="D15" s="41"/>
      <c r="E15" s="41"/>
      <c r="F15" s="41"/>
      <c r="G15" s="41"/>
      <c r="H15" s="41"/>
      <c r="I15" s="41"/>
      <c r="L15" s="3"/>
      <c r="M15" s="3"/>
    </row>
    <row r="16" spans="1:13" ht="15.75" thickBot="1" x14ac:dyDescent="0.3">
      <c r="A16" s="1"/>
      <c r="B16" s="1"/>
      <c r="C16" s="1"/>
      <c r="D16" s="1"/>
      <c r="E16" s="1"/>
      <c r="F16" s="4"/>
      <c r="G16" s="4"/>
      <c r="H16" s="5"/>
      <c r="I16" s="4"/>
      <c r="L16" s="3"/>
      <c r="M16" s="3"/>
    </row>
    <row r="17" spans="1:13" ht="15.75" thickBot="1" x14ac:dyDescent="0.3">
      <c r="A17" s="42" t="s">
        <v>16</v>
      </c>
      <c r="B17" s="42"/>
      <c r="C17" s="42"/>
      <c r="D17" s="42"/>
      <c r="L17" s="3"/>
      <c r="M17" s="3"/>
    </row>
    <row r="18" spans="1:13" x14ac:dyDescent="0.25">
      <c r="A18" s="43"/>
      <c r="B18" s="43"/>
      <c r="C18" s="43"/>
      <c r="D18" s="43"/>
      <c r="E18" s="15"/>
      <c r="L18" s="3"/>
      <c r="M18" s="3"/>
    </row>
    <row r="19" spans="1:13" ht="15.75" thickBot="1" x14ac:dyDescent="0.3">
      <c r="A19" s="44" t="s">
        <v>17</v>
      </c>
      <c r="B19" s="44"/>
      <c r="C19" s="44"/>
      <c r="D19" s="44"/>
      <c r="E19" s="15"/>
      <c r="L19" s="3"/>
      <c r="M19" s="3"/>
    </row>
    <row r="20" spans="1:13" x14ac:dyDescent="0.25">
      <c r="A20" s="45" t="s">
        <v>18</v>
      </c>
      <c r="B20" s="45"/>
      <c r="C20" s="45"/>
      <c r="D20" s="45"/>
      <c r="E20" s="15"/>
      <c r="L20" s="3"/>
      <c r="M20" s="3"/>
    </row>
    <row r="21" spans="1:13" ht="16.5" thickBot="1" x14ac:dyDescent="0.3">
      <c r="A21" s="46" t="s">
        <v>19</v>
      </c>
      <c r="B21" s="46"/>
      <c r="C21" s="46"/>
      <c r="D21" s="47"/>
      <c r="E21" s="16"/>
      <c r="F21" s="17"/>
      <c r="L21" s="3"/>
      <c r="M21" s="3"/>
    </row>
    <row r="22" spans="1:13" x14ac:dyDescent="0.25">
      <c r="A22" s="34"/>
      <c r="B22" s="34"/>
      <c r="C22" s="34"/>
      <c r="D22" s="34"/>
      <c r="E22" s="34"/>
      <c r="F22" s="34"/>
      <c r="G22" s="34"/>
      <c r="H22" s="35"/>
      <c r="L22" s="3"/>
      <c r="M22" s="3"/>
    </row>
  </sheetData>
  <mergeCells count="25">
    <mergeCell ref="A22:H22"/>
    <mergeCell ref="J9:J10"/>
    <mergeCell ref="B11:C11"/>
    <mergeCell ref="A12:H12"/>
    <mergeCell ref="A13:I13"/>
    <mergeCell ref="A14:I14"/>
    <mergeCell ref="A15:I15"/>
    <mergeCell ref="A17:D17"/>
    <mergeCell ref="A18:D18"/>
    <mergeCell ref="A19:D19"/>
    <mergeCell ref="A20:D20"/>
    <mergeCell ref="A21:D21"/>
    <mergeCell ref="A8:I8"/>
    <mergeCell ref="A9:A10"/>
    <mergeCell ref="B9:C10"/>
    <mergeCell ref="D9:D10"/>
    <mergeCell ref="E9:E10"/>
    <mergeCell ref="H9:H10"/>
    <mergeCell ref="I9:I10"/>
    <mergeCell ref="J1:K1"/>
    <mergeCell ref="A3:I3"/>
    <mergeCell ref="A6:B6"/>
    <mergeCell ref="C6:I6"/>
    <mergeCell ref="A7:B7"/>
    <mergeCell ref="C7:I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2019-06-24T07:04:09Z</dcterms:modified>
</cp:coreProperties>
</file>