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ЭтаКнига"/>
  <mc:AlternateContent xmlns:mc="http://schemas.openxmlformats.org/markup-compatibility/2006">
    <mc:Choice Requires="x15">
      <x15ac:absPath xmlns:x15ac="http://schemas.microsoft.com/office/spreadsheetml/2010/11/ac" url="U:\Commons.BRNA\ДН_Реализация\БФКО - приемка проектов\5 неделя\624. Пермский Край, г. Александровск, пгт. Яйва, Ул. Галкинская, д.1 (ID 2396, 1-RFIHRX)\Соглас с ЭТП Ру-Трейд\"/>
    </mc:Choice>
  </mc:AlternateContent>
  <xr:revisionPtr revIDLastSave="0" documentId="13_ncr:1_{20768C8E-C8AB-466D-A51B-AB68CC6013F6}" xr6:coauthVersionLast="36" xr6:coauthVersionMax="36" xr10:uidLastSave="{00000000-0000-0000-0000-000000000000}"/>
  <bookViews>
    <workbookView xWindow="0" yWindow="0" windowWidth="13755" windowHeight="10560" tabRatio="954" xr2:uid="{00000000-000D-0000-FFFF-FFFF00000000}"/>
  </bookViews>
  <sheets>
    <sheet name="Юр. лицо" sheetId="5" r:id="rId1"/>
    <sheet name="Физ. лицо" sheetId="13" r:id="rId2"/>
    <sheet name="ИП" sheetId="14" r:id="rId3"/>
    <sheet name="Перечень_ЭТП" sheetId="6" state="hidden" r:id="rId4"/>
  </sheets>
  <definedNames>
    <definedName name="_xlnm._FilterDatabase" localSheetId="3"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лицо'!$A$1:$C$61</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<sst xmlns="http://schemas.openxmlformats.org/spreadsheetml/2006/main" count="344" uniqueCount="195">
  <si>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</si>
  <si>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</si>
  <si>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</si>
  <si>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</si>
  <si>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</si>
  <si>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</si>
  <si>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</si>
  <si>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</si>
  <si>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</si>
  <si>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</si>
  <si>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</si>
  <si>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</si>
  <si>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</si>
  <si>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</si>
  <si>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</si>
  <si>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</si>
  <si>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</si>
  <si>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</si>
  <si>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</si>
  <si>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</si>
  <si>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</si>
  <si>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</si>
  <si>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</si>
  <si>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</si>
  <si>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</si>
  <si>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</si>
  <si>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</si>
  <si>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</si>
  <si>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</si>
  <si>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</si>
  <si>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</si>
  <si>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</si>
  <si>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</si>
  <si>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</si>
  <si>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</si>
  <si>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</si>
  <si>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</si>
  <si>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</si>
  <si>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</si>
  <si>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</si>
  <si>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</si>
  <si>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</si>
  <si>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</si>
  <si>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</si>
  <si>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</si>
  <si>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</si>
  <si>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</si>
  <si>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</si>
  <si>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</si>
  <si>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</si>
  <si>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</si>
  <si>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</si>
  <si>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</si>
  <si>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</si>
  <si>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</si>
  <si>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</si>
  <si>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</si>
  <si>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</si>
  <si>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</si>
  <si>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</si>
  <si>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</si>
  <si>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</si>
  <si>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</si>
  <si>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</si>
  <si>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</si>
  <si>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</si>
  <si>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</si>
  <si>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</si>
  <si>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</si>
  <si>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</si>
  <si>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</si>
  <si>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</si>
  <si>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</si>
  <si>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</si>
  <si>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</si>
  <si>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</si>
  <si>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</si>
  <si>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</si>
  <si>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</si>
  <si>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</si>
  <si>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</si>
  <si>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</si>
  <si>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</si>
  <si>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</si>
  <si>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</si>
  <si>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</si>
  <si>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</si>
  <si>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</si>
  <si>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</si>
  <si>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</si>
  <si>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</si>
  <si>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</si>
  <si>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</si>
  <si>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</si>
  <si>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</si>
  <si>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</si>
  <si>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</si>
  <si>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</si>
  <si>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</si>
  <si>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</si>
  <si>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</si>
  <si>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</si>
  <si>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</si>
  <si>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</si>
  <si>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</si>
  <si>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</si>
  <si>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</si>
  <si>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</si>
  <si>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</si>
  <si>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</si>
  <si>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</si>
  <si>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</si>
  <si>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</si>
  <si>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</si>
  <si>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</si>
  <si>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</si>
  <si>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</si>
  <si>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</si>
  <si>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</si>
  <si>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</si>
  <si>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</si>
  <si>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</si>
  <si>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</si>
  <si>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</si>
  <si>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</si>
  <si>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</si>
  <si>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</si>
  <si>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Баланс на последнюю отчетную дату, предшествующий дате сделки</t>
  </si>
  <si>
    <t>копия, заверенная ЕИО/уполномоченного лица и скрепленная печатью</t>
  </si>
  <si>
    <t>нотариально заверенная копия/копия, заверенная ЕИО и скрепленная печатью и подлинник на обозрение</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</si>
  <si>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</si>
  <si>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</si>
  <si>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</si>
  <si>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</si>
  <si>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</si>
  <si>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</si>
  <si>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</si>
  <si>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</si>
  <si>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</si>
  <si>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</si>
  <si>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</si>
  <si>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</si>
  <si>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</si>
  <si>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</si>
  <si>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</si>
  <si>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</si>
  <si>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</si>
  <si>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</si>
  <si>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</si>
  <si>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</si>
  <si>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</si>
  <si>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</si>
  <si>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</si>
  <si>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</si>
  <si>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</si>
  <si>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</si>
  <si>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</si>
  <si>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</si>
  <si>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</si>
  <si>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</si>
  <si>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</si>
  <si>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</si>
  <si>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</si>
  <si>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Для контрагента - физического лица: нотариально заверенное согласие супруга(и) на сделку (-и)</t>
  </si>
  <si>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</si>
  <si>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</si>
  <si>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</si>
  <si>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 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</si>
  <si>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r>
      <t>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</si>
  <si>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</si>
  <si>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</si>
  <si>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</si>
  <si>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</si>
  <si>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</si>
  <si>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</si>
  <si>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</si>
  <si>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</si>
  <si>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</si>
  <si>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</si>
  <si>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</si>
  <si>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купли-продажи акций/долей);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</si>
  <si>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</si>
  <si>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</si>
  <si>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</si>
  <si>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48</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</si>
  <si>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</si>
  <si>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</si>
  <si>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</si>
  <si>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</si>
  <si>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</si>
  <si>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</si>
  <si>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для нерезидентов РФ - БВО (Британские Виргинские острова) (дополнительно к документам, указанным в п. 20 - п. 24)***</t>
  </si>
  <si>
    <t>для нерезидентов РФ - КИПР (дополнительно к документам, указанным в п. 20 - п. 24)***</t>
  </si>
  <si>
    <t>для нерезидентов РФ, не являющихся резидентами Британских Виргинских островов и Республики Кипр (дополнительно к документам, указанным в п. 20 - п. 24)***:</t>
  </si>
  <si>
    <t xml:space="preserve">Заявление о согласии на обработку персональных данных, запрос информации в бюро кредитных историй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</si>
</sst>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1">
    <xf numFmtId="0" fontId="0" fillId="0" borderId="0" xfId="0"/>
    <xf numFmtId="0" fontId="0" fillId="0" borderId="0" xfId="0" applyBorder="1"/>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0" xfId="0" applyFont="1" applyBorder="1"/>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1" fillId="3" borderId="4" xfId="0" applyFont="1" applyFill="1" applyBorder="1" applyAlignment="1">
      <alignment horizontal="center" vertical="center" wrapText="1"/>
    </xf>
    <xf numFmtId="0" fontId="2" fillId="0" borderId="3" xfId="0" applyFont="1" applyBorder="1" applyAlignment="1">
      <alignment wrapText="1"/>
    </xf>
    <xf numFmtId="0" fontId="2" fillId="0" borderId="6" xfId="0" applyFont="1" applyFill="1" applyBorder="1" applyAlignment="1">
      <alignment vertical="center" wrapText="1"/>
    </xf>
    <xf numFmtId="0" fontId="11" fillId="4"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8" fillId="0" borderId="9" xfId="0" applyFont="1" applyBorder="1" applyAlignment="1">
      <alignment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8"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Border="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applyBorder="1"/>
    <xf numFmtId="0" fontId="14" fillId="0" borderId="0" xfId="0" applyFont="1" applyBorder="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2" fillId="0" borderId="9" xfId="0" applyFont="1" applyFill="1" applyBorder="1" applyAlignment="1">
      <alignment vertical="center" wrapText="1"/>
    </xf>
    <xf numFmtId="0" fontId="4" fillId="0" borderId="9" xfId="0" applyFont="1" applyFill="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49"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0" xfId="0" applyFont="1"/>
    <xf numFmtId="0" fontId="2" fillId="0" borderId="9" xfId="0" applyFont="1" applyFill="1" applyBorder="1" applyAlignment="1">
      <alignment horizontal="justify" vertical="center" wrapText="1"/>
    </xf>
    <xf numFmtId="0" fontId="2" fillId="0" borderId="9" xfId="0" applyNumberFormat="1" applyFont="1" applyFill="1" applyBorder="1" applyAlignment="1">
      <alignment horizontal="left" vertical="center"/>
    </xf>
    <xf numFmtId="0" fontId="18"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Fill="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Fill="1" applyBorder="1" applyAlignment="1">
      <alignment vertical="center" wrapText="1"/>
    </xf>
    <xf numFmtId="0" fontId="8" fillId="0" borderId="9" xfId="0" applyFont="1" applyFill="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Fill="1" applyBorder="1" applyAlignment="1">
      <alignment horizontal="left" vertical="center" wrapText="1" indent="1"/>
    </xf>
    <xf numFmtId="0" fontId="4" fillId="0" borderId="9" xfId="0" applyFont="1" applyFill="1" applyBorder="1" applyAlignment="1">
      <alignment vertical="center" wrapText="1"/>
    </xf>
    <xf numFmtId="0" fontId="2" fillId="0" borderId="0" xfId="0" applyFont="1" applyFill="1" applyAlignment="1">
      <alignment horizontal="center" vertical="center"/>
    </xf>
    <xf numFmtId="49" fontId="23" fillId="0" borderId="0" xfId="0" applyNumberFormat="1" applyFont="1" applyBorder="1" applyAlignment="1">
      <alignment horizontal="center" vertical="center"/>
    </xf>
    <xf numFmtId="0" fontId="23" fillId="0" borderId="0" xfId="0" applyFont="1" applyFill="1" applyBorder="1" applyAlignment="1">
      <alignment horizontal="justify" vertical="center" wrapText="1"/>
    </xf>
    <xf numFmtId="0" fontId="23" fillId="0" borderId="0" xfId="0" applyFont="1" applyBorder="1" applyAlignment="1">
      <alignment horizontal="center" vertical="center" wrapText="1"/>
    </xf>
    <xf numFmtId="0" fontId="8" fillId="0" borderId="11" xfId="0" applyFont="1" applyFill="1" applyBorder="1" applyAlignment="1">
      <alignment horizontal="justify" vertical="center" wrapText="1"/>
    </xf>
    <xf numFmtId="49" fontId="8" fillId="0" borderId="9" xfId="0" applyNumberFormat="1" applyFont="1" applyFill="1" applyBorder="1" applyAlignment="1">
      <alignment horizontal="center" vertical="center"/>
    </xf>
    <xf numFmtId="0" fontId="8" fillId="0" borderId="9" xfId="0" applyFont="1" applyBorder="1" applyAlignment="1">
      <alignment horizontal="justify" vertical="center" wrapText="1"/>
    </xf>
    <xf numFmtId="0" fontId="8" fillId="0" borderId="0" xfId="0" applyFont="1" applyAlignment="1">
      <alignment horizontal="left" wrapText="1"/>
    </xf>
    <xf numFmtId="0" fontId="24" fillId="7" borderId="11" xfId="0" applyNumberFormat="1" applyFont="1" applyFill="1" applyBorder="1" applyAlignment="1">
      <alignment horizontal="left" vertical="center"/>
    </xf>
    <xf numFmtId="0" fontId="24" fillId="7" borderId="15" xfId="0" applyNumberFormat="1" applyFont="1" applyFill="1" applyBorder="1" applyAlignment="1">
      <alignment horizontal="left" vertical="center"/>
    </xf>
    <xf numFmtId="0" fontId="24" fillId="7" borderId="10" xfId="0" applyNumberFormat="1"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NumberFormat="1" applyFont="1" applyFill="1" applyBorder="1" applyAlignment="1">
      <alignment horizontal="left" vertical="center"/>
    </xf>
    <xf numFmtId="0" fontId="18" fillId="7" borderId="15" xfId="0" applyNumberFormat="1" applyFont="1" applyFill="1" applyBorder="1" applyAlignment="1">
      <alignment horizontal="left" vertical="center"/>
    </xf>
    <xf numFmtId="0" fontId="18" fillId="7" borderId="10" xfId="0" applyNumberFormat="1"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28575</xdr:rowOff>
        </xdr:from>
        <xdr:to>
          <xdr:col>1</xdr:col>
          <xdr:colOff>8915400</xdr:colOff>
          <xdr:row>26</xdr:row>
          <xdr:rowOff>714375</xdr:rowOff>
        </xdr:to>
        <xdr:sp macro="" textlink="">
          <xdr:nvSpPr>
            <xdr:cNvPr id="2092" name="Object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20</xdr:row>
          <xdr:rowOff>76200</xdr:rowOff>
        </xdr:from>
        <xdr:to>
          <xdr:col>1</xdr:col>
          <xdr:colOff>8886825</xdr:colOff>
          <xdr:row>20</xdr:row>
          <xdr:rowOff>714375</xdr:rowOff>
        </xdr:to>
        <xdr:sp macro="" textlink="">
          <xdr:nvSpPr>
            <xdr:cNvPr id="2093" name="Object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7981950</xdr:colOff>
          <xdr:row>27</xdr:row>
          <xdr:rowOff>85725</xdr:rowOff>
        </xdr:from>
        <xdr:to>
          <xdr:col>1</xdr:col>
          <xdr:colOff>8896350</xdr:colOff>
          <xdr:row>27</xdr:row>
          <xdr:rowOff>723900</xdr:rowOff>
        </xdr:to>
        <xdr:sp macro="" textlink="">
          <xdr:nvSpPr>
            <xdr:cNvPr id="2094" name="Object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8020050</xdr:colOff>
          <xdr:row>12</xdr:row>
          <xdr:rowOff>809625</xdr:rowOff>
        </xdr:from>
        <xdr:to>
          <xdr:col>1</xdr:col>
          <xdr:colOff>8934450</xdr:colOff>
          <xdr:row>12</xdr:row>
          <xdr:rowOff>1495425</xdr:rowOff>
        </xdr:to>
        <xdr:sp macro="" textlink="">
          <xdr:nvSpPr>
            <xdr:cNvPr id="2099" name="Object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7991475</xdr:colOff>
          <xdr:row>23</xdr:row>
          <xdr:rowOff>9525</xdr:rowOff>
        </xdr:from>
        <xdr:to>
          <xdr:col>1</xdr:col>
          <xdr:colOff>8905875</xdr:colOff>
          <xdr:row>23</xdr:row>
          <xdr:rowOff>695325</xdr:rowOff>
        </xdr:to>
        <xdr:sp macro="" textlink="">
          <xdr:nvSpPr>
            <xdr:cNvPr id="2102" name="Object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8677275</xdr:colOff>
          <xdr:row>2</xdr:row>
          <xdr:rowOff>47625</xdr:rowOff>
        </xdr:from>
        <xdr:to>
          <xdr:col>1</xdr:col>
          <xdr:colOff>9591675</xdr:colOff>
          <xdr:row>2</xdr:row>
          <xdr:rowOff>733425</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8705850</xdr:colOff>
          <xdr:row>7</xdr:row>
          <xdr:rowOff>57150</xdr:rowOff>
        </xdr:from>
        <xdr:to>
          <xdr:col>1</xdr:col>
          <xdr:colOff>9620250</xdr:colOff>
          <xdr:row>7</xdr:row>
          <xdr:rowOff>742950</xdr:rowOff>
        </xdr:to>
        <xdr:sp macro="" textlink="">
          <xdr:nvSpPr>
            <xdr:cNvPr id="23558" name="Object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6886575</xdr:colOff>
          <xdr:row>2</xdr:row>
          <xdr:rowOff>66675</xdr:rowOff>
        </xdr:from>
        <xdr:to>
          <xdr:col>1</xdr:col>
          <xdr:colOff>7677150</xdr:colOff>
          <xdr:row>2</xdr:row>
          <xdr:rowOff>714375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7734300</xdr:colOff>
          <xdr:row>3</xdr:row>
          <xdr:rowOff>47625</xdr:rowOff>
        </xdr:from>
        <xdr:to>
          <xdr:col>1</xdr:col>
          <xdr:colOff>8648700</xdr:colOff>
          <xdr:row>3</xdr:row>
          <xdr:rowOff>733425</xdr:rowOff>
        </xdr:to>
        <xdr:sp macro="" textlink="">
          <xdr:nvSpPr>
            <xdr:cNvPr id="24584" name="Object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3914775</xdr:colOff>
          <xdr:row>28</xdr:row>
          <xdr:rowOff>933450</xdr:rowOff>
        </xdr:from>
        <xdr:to>
          <xdr:col>1</xdr:col>
          <xdr:colOff>4886325</xdr:colOff>
          <xdr:row>28</xdr:row>
          <xdr:rowOff>1619250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4981575</xdr:colOff>
          <xdr:row>28</xdr:row>
          <xdr:rowOff>952500</xdr:rowOff>
        </xdr:from>
        <xdr:to>
          <xdr:col>1</xdr:col>
          <xdr:colOff>5895975</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5076825</xdr:colOff>
          <xdr:row>37</xdr:row>
          <xdr:rowOff>190500</xdr:rowOff>
        </xdr:from>
        <xdr:to>
          <xdr:col>1</xdr:col>
          <xdr:colOff>5838825</xdr:colOff>
          <xdr:row>37</xdr:row>
          <xdr:rowOff>733425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4895850</xdr:colOff>
          <xdr:row>25</xdr:row>
          <xdr:rowOff>47625</xdr:rowOff>
        </xdr:from>
        <xdr:to>
          <xdr:col>1</xdr:col>
          <xdr:colOff>5724525</xdr:colOff>
          <xdr:row>25</xdr:row>
          <xdr:rowOff>714375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package" Target="../embeddings/Microsoft_Word_Document2.docx"/><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Microsoft_Word_97_-_2003_Document.doc"/><Relationship Id="rId4" Type="http://schemas.openxmlformats.org/officeDocument/2006/relationships/package" Target="../embeddings/Microsoft_Word_Document.docx"/><Relationship Id="rId9" Type="http://schemas.openxmlformats.org/officeDocument/2006/relationships/package" Target="../embeddings/Microsoft_Word_Document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Word_Document8.docx"/><Relationship Id="rId5" Type="http://schemas.openxmlformats.org/officeDocument/2006/relationships/image" Target="../media/image6.emf"/><Relationship Id="rId4" Type="http://schemas.openxmlformats.org/officeDocument/2006/relationships/package" Target="../embeddings/Microsoft_Word_Document7.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Microsoft_Word_97_-_2003_Document2.doc"/><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oleObject" Target="../embeddings/Microsoft_Word_97_-_2003_Document1.doc"/><Relationship Id="rId9" Type="http://schemas.openxmlformats.org/officeDocument/2006/relationships/image" Target="../media/image9.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3">
    <pageSetUpPr fitToPage="1"/>
  </sheetPr>
  <dimension ref="A1:C62"/>
  <sheetViews>
    <sheetView tabSelected="1" zoomScale="90" zoomScaleNormal="90" workbookViewId="0">
      <selection activeCell="C4" sqref="C4"/>
    </sheetView>
  </sheetViews>
  <sheetFormatPr defaultRowHeight="15" x14ac:dyDescent="0.25"/>
  <cols>
    <col min="1" max="1" width="6.28515625" style="2" customWidth="1"/>
    <col min="2" max="2" width="134.85546875" style="2" customWidth="1"/>
    <col min="3" max="3" width="47.7109375" style="57" customWidth="1"/>
  </cols>
  <sheetData>
    <row r="1" spans="1:3" ht="25.5" customHeight="1" x14ac:dyDescent="0.25">
      <c r="A1" s="96" t="s">
        <v>139</v>
      </c>
      <c r="B1" s="97"/>
      <c r="C1" s="97"/>
    </row>
    <row r="2" spans="1:3" s="1" customFormat="1" ht="27" customHeight="1" x14ac:dyDescent="0.25">
      <c r="A2" s="81" t="s">
        <v>0</v>
      </c>
      <c r="B2" s="82" t="s">
        <v>1</v>
      </c>
      <c r="C2" s="79" t="s">
        <v>99</v>
      </c>
    </row>
    <row r="3" spans="1:3" ht="26.25" customHeight="1" x14ac:dyDescent="0.25">
      <c r="A3" s="98" t="s">
        <v>109</v>
      </c>
      <c r="B3" s="99"/>
      <c r="C3" s="100"/>
    </row>
    <row r="4" spans="1:3" ht="25.5" customHeight="1" x14ac:dyDescent="0.25">
      <c r="A4" s="60" t="s">
        <v>92</v>
      </c>
      <c r="B4" s="49" t="s">
        <v>85</v>
      </c>
      <c r="C4" s="56" t="s">
        <v>106</v>
      </c>
    </row>
    <row r="5" spans="1:3" ht="27" customHeight="1" x14ac:dyDescent="0.25">
      <c r="A5" s="60" t="s">
        <v>111</v>
      </c>
      <c r="B5" s="50" t="s">
        <v>86</v>
      </c>
      <c r="C5" s="56" t="s">
        <v>106</v>
      </c>
    </row>
    <row r="6" spans="1:3" ht="25.5" customHeight="1" x14ac:dyDescent="0.25">
      <c r="A6" s="60" t="s">
        <v>112</v>
      </c>
      <c r="B6" s="71" t="s">
        <v>170</v>
      </c>
      <c r="C6" s="56" t="s">
        <v>106</v>
      </c>
    </row>
    <row r="7" spans="1:3" ht="29.25" customHeight="1" x14ac:dyDescent="0.25">
      <c r="A7" s="60" t="s">
        <v>114</v>
      </c>
      <c r="B7" s="71" t="s">
        <v>171</v>
      </c>
      <c r="C7" s="56" t="s">
        <v>106</v>
      </c>
    </row>
    <row r="8" spans="1:3" ht="43.5" customHeight="1" x14ac:dyDescent="0.25">
      <c r="A8" s="60" t="s">
        <v>115</v>
      </c>
      <c r="B8" s="50" t="s">
        <v>138</v>
      </c>
      <c r="C8" s="54" t="s">
        <v>6</v>
      </c>
    </row>
    <row r="9" spans="1:3" ht="68.25" customHeight="1" x14ac:dyDescent="0.25">
      <c r="A9" s="60" t="s">
        <v>116</v>
      </c>
      <c r="B9" s="71" t="s">
        <v>172</v>
      </c>
      <c r="C9" s="54" t="s">
        <v>6</v>
      </c>
    </row>
    <row r="10" spans="1:3" ht="57" customHeight="1" x14ac:dyDescent="0.25">
      <c r="A10" s="60" t="s">
        <v>118</v>
      </c>
      <c r="B10" s="71" t="s">
        <v>173</v>
      </c>
      <c r="C10" s="55" t="s">
        <v>174</v>
      </c>
    </row>
    <row r="11" spans="1:3" ht="87" customHeight="1" x14ac:dyDescent="0.25">
      <c r="A11" s="60" t="s">
        <v>119</v>
      </c>
      <c r="B11" s="71" t="s">
        <v>175</v>
      </c>
      <c r="C11" s="55" t="s">
        <v>24</v>
      </c>
    </row>
    <row r="12" spans="1:3" s="20" customFormat="1" ht="27" customHeight="1" x14ac:dyDescent="0.25">
      <c r="A12" s="60" t="s">
        <v>120</v>
      </c>
      <c r="B12" s="51" t="s">
        <v>176</v>
      </c>
      <c r="C12" s="55" t="s">
        <v>5</v>
      </c>
    </row>
    <row r="13" spans="1:3" s="20" customFormat="1" ht="123" customHeight="1" x14ac:dyDescent="0.25">
      <c r="A13" s="60" t="s">
        <v>121</v>
      </c>
      <c r="B13" s="52" t="s">
        <v>168</v>
      </c>
      <c r="C13" s="55" t="s">
        <v>174</v>
      </c>
    </row>
    <row r="14" spans="1:3" ht="153" customHeight="1" x14ac:dyDescent="0.25">
      <c r="A14" s="60" t="s">
        <v>113</v>
      </c>
      <c r="B14" s="51" t="s">
        <v>177</v>
      </c>
      <c r="C14" s="55" t="s">
        <v>9</v>
      </c>
    </row>
    <row r="15" spans="1:3" ht="66.75" customHeight="1" x14ac:dyDescent="0.25">
      <c r="A15" s="60" t="s">
        <v>122</v>
      </c>
      <c r="B15" s="76" t="s">
        <v>178</v>
      </c>
      <c r="C15" s="55" t="s">
        <v>7</v>
      </c>
    </row>
    <row r="16" spans="1:3" ht="37.5" customHeight="1" x14ac:dyDescent="0.25">
      <c r="A16" s="60" t="s">
        <v>123</v>
      </c>
      <c r="B16" s="83" t="s">
        <v>179</v>
      </c>
      <c r="C16" s="55" t="s">
        <v>174</v>
      </c>
    </row>
    <row r="17" spans="1:3" s="64" customFormat="1" ht="43.5" customHeight="1" x14ac:dyDescent="0.25">
      <c r="A17" s="60" t="s">
        <v>124</v>
      </c>
      <c r="B17" s="74" t="s">
        <v>127</v>
      </c>
      <c r="C17" s="63" t="s">
        <v>128</v>
      </c>
    </row>
    <row r="18" spans="1:3" s="64" customFormat="1" ht="66.75" customHeight="1" x14ac:dyDescent="0.25">
      <c r="A18" s="60" t="s">
        <v>125</v>
      </c>
      <c r="B18" s="83" t="s">
        <v>180</v>
      </c>
      <c r="C18" s="63" t="s">
        <v>129</v>
      </c>
    </row>
    <row r="19" spans="1:3" ht="32.25" customHeight="1" x14ac:dyDescent="0.25">
      <c r="A19" s="60" t="s">
        <v>126</v>
      </c>
      <c r="B19" s="59" t="s">
        <v>108</v>
      </c>
      <c r="C19" s="55" t="s">
        <v>7</v>
      </c>
    </row>
    <row r="20" spans="1:3" ht="63" customHeight="1" x14ac:dyDescent="0.25">
      <c r="A20" s="60" t="s">
        <v>130</v>
      </c>
      <c r="B20" s="59" t="s">
        <v>110</v>
      </c>
      <c r="C20" s="54" t="s">
        <v>188</v>
      </c>
    </row>
    <row r="21" spans="1:3" ht="60.75" customHeight="1" x14ac:dyDescent="0.25">
      <c r="A21" s="60" t="s">
        <v>131</v>
      </c>
      <c r="B21" s="59" t="s">
        <v>107</v>
      </c>
      <c r="C21" s="54" t="s">
        <v>188</v>
      </c>
    </row>
    <row r="22" spans="1:3" s="20" customFormat="1" ht="45" customHeight="1" x14ac:dyDescent="0.25">
      <c r="A22" s="62" t="s">
        <v>133</v>
      </c>
      <c r="B22" s="77" t="s">
        <v>181</v>
      </c>
      <c r="C22" s="55" t="s">
        <v>142</v>
      </c>
    </row>
    <row r="23" spans="1:3" s="20" customFormat="1" ht="42.75" customHeight="1" x14ac:dyDescent="0.25">
      <c r="A23" s="62" t="s">
        <v>134</v>
      </c>
      <c r="B23" s="89" t="s">
        <v>186</v>
      </c>
      <c r="C23" s="55" t="s">
        <v>7</v>
      </c>
    </row>
    <row r="24" spans="1:3" s="20" customFormat="1" ht="57" customHeight="1" x14ac:dyDescent="0.25">
      <c r="A24" s="58">
        <v>19</v>
      </c>
      <c r="B24" s="91" t="s">
        <v>194</v>
      </c>
      <c r="C24" s="55" t="s">
        <v>174</v>
      </c>
    </row>
    <row r="25" spans="1:3" ht="26.25" customHeight="1" x14ac:dyDescent="0.25">
      <c r="A25" s="93" t="s">
        <v>190</v>
      </c>
      <c r="B25" s="94"/>
      <c r="C25" s="95"/>
    </row>
    <row r="26" spans="1:3" s="20" customFormat="1" ht="26.25" customHeight="1" x14ac:dyDescent="0.25">
      <c r="A26" s="85">
        <v>20</v>
      </c>
      <c r="B26" s="66" t="s">
        <v>108</v>
      </c>
      <c r="C26" s="67"/>
    </row>
    <row r="27" spans="1:3" ht="60.75" customHeight="1" x14ac:dyDescent="0.25">
      <c r="A27" s="60" t="s">
        <v>158</v>
      </c>
      <c r="B27" s="59" t="s">
        <v>104</v>
      </c>
      <c r="C27" s="54" t="s">
        <v>188</v>
      </c>
    </row>
    <row r="28" spans="1:3" ht="64.5" customHeight="1" x14ac:dyDescent="0.25">
      <c r="A28" s="60" t="s">
        <v>159</v>
      </c>
      <c r="B28" s="59" t="s">
        <v>107</v>
      </c>
      <c r="C28" s="54" t="s">
        <v>188</v>
      </c>
    </row>
    <row r="29" spans="1:3" ht="51" customHeight="1" x14ac:dyDescent="0.25">
      <c r="A29" s="60" t="s">
        <v>135</v>
      </c>
      <c r="B29" s="77" t="s">
        <v>181</v>
      </c>
      <c r="C29" s="55" t="s">
        <v>142</v>
      </c>
    </row>
    <row r="30" spans="1:3" ht="42" customHeight="1" x14ac:dyDescent="0.25">
      <c r="A30" s="60" t="s">
        <v>136</v>
      </c>
      <c r="B30" s="89" t="s">
        <v>185</v>
      </c>
      <c r="C30" s="55" t="s">
        <v>7</v>
      </c>
    </row>
    <row r="31" spans="1:3" s="20" customFormat="1" ht="48" customHeight="1" x14ac:dyDescent="0.25">
      <c r="A31" s="60" t="s">
        <v>160</v>
      </c>
      <c r="B31" s="65" t="s">
        <v>169</v>
      </c>
      <c r="C31" s="56" t="s">
        <v>106</v>
      </c>
    </row>
    <row r="32" spans="1:3" s="20" customFormat="1" ht="54" customHeight="1" x14ac:dyDescent="0.25">
      <c r="A32" s="60" t="s">
        <v>137</v>
      </c>
      <c r="B32" s="65" t="s">
        <v>166</v>
      </c>
      <c r="C32" s="56" t="s">
        <v>106</v>
      </c>
    </row>
    <row r="33" spans="1:3" ht="26.25" customHeight="1" x14ac:dyDescent="0.25">
      <c r="A33" s="93" t="s">
        <v>191</v>
      </c>
      <c r="B33" s="94"/>
      <c r="C33" s="95"/>
    </row>
    <row r="34" spans="1:3" s="69" customFormat="1" ht="29.25" customHeight="1" x14ac:dyDescent="0.25">
      <c r="A34" s="58">
        <v>25</v>
      </c>
      <c r="B34" s="68" t="s">
        <v>143</v>
      </c>
      <c r="C34" s="54" t="s">
        <v>148</v>
      </c>
    </row>
    <row r="35" spans="1:3" s="69" customFormat="1" ht="23.25" customHeight="1" x14ac:dyDescent="0.25">
      <c r="A35" s="58">
        <v>26</v>
      </c>
      <c r="B35" s="61" t="s">
        <v>164</v>
      </c>
      <c r="C35" s="54" t="s">
        <v>148</v>
      </c>
    </row>
    <row r="36" spans="1:3" s="69" customFormat="1" ht="30" customHeight="1" x14ac:dyDescent="0.25">
      <c r="A36" s="58">
        <v>27</v>
      </c>
      <c r="B36" s="68" t="s">
        <v>145</v>
      </c>
      <c r="C36" s="54" t="s">
        <v>148</v>
      </c>
    </row>
    <row r="37" spans="1:3" s="69" customFormat="1" ht="30" customHeight="1" x14ac:dyDescent="0.25">
      <c r="A37" s="58">
        <v>28</v>
      </c>
      <c r="B37" s="71" t="s">
        <v>165</v>
      </c>
      <c r="C37" s="54" t="s">
        <v>148</v>
      </c>
    </row>
    <row r="38" spans="1:3" s="69" customFormat="1" ht="27" customHeight="1" x14ac:dyDescent="0.25">
      <c r="A38" s="58">
        <v>29</v>
      </c>
      <c r="B38" s="68" t="s">
        <v>182</v>
      </c>
      <c r="C38" s="54" t="s">
        <v>148</v>
      </c>
    </row>
    <row r="39" spans="1:3" s="69" customFormat="1" ht="30" customHeight="1" x14ac:dyDescent="0.25">
      <c r="A39" s="58">
        <v>30</v>
      </c>
      <c r="B39" s="68" t="s">
        <v>154</v>
      </c>
      <c r="C39" s="54" t="s">
        <v>148</v>
      </c>
    </row>
    <row r="40" spans="1:3" s="69" customFormat="1" ht="30" customHeight="1" x14ac:dyDescent="0.25">
      <c r="A40" s="58">
        <v>31</v>
      </c>
      <c r="B40" s="68" t="s">
        <v>155</v>
      </c>
      <c r="C40" s="54" t="s">
        <v>148</v>
      </c>
    </row>
    <row r="41" spans="1:3" s="69" customFormat="1" ht="42.75" customHeight="1" x14ac:dyDescent="0.25">
      <c r="A41" s="58">
        <v>32</v>
      </c>
      <c r="B41" s="61" t="s">
        <v>146</v>
      </c>
      <c r="C41" s="54" t="s">
        <v>148</v>
      </c>
    </row>
    <row r="42" spans="1:3" s="69" customFormat="1" ht="29.25" customHeight="1" x14ac:dyDescent="0.25">
      <c r="A42" s="58">
        <v>33</v>
      </c>
      <c r="B42" s="68" t="s">
        <v>147</v>
      </c>
      <c r="C42" s="54" t="s">
        <v>148</v>
      </c>
    </row>
    <row r="43" spans="1:3" ht="26.25" customHeight="1" x14ac:dyDescent="0.25">
      <c r="A43" s="93" t="s">
        <v>192</v>
      </c>
      <c r="B43" s="94"/>
      <c r="C43" s="95"/>
    </row>
    <row r="44" spans="1:3" ht="27" customHeight="1" x14ac:dyDescent="0.25">
      <c r="A44" s="58">
        <v>34</v>
      </c>
      <c r="B44" s="68" t="s">
        <v>143</v>
      </c>
      <c r="C44" s="54" t="s">
        <v>148</v>
      </c>
    </row>
    <row r="45" spans="1:3" ht="22.5" customHeight="1" x14ac:dyDescent="0.25">
      <c r="A45" s="58">
        <v>35</v>
      </c>
      <c r="B45" s="68" t="s">
        <v>145</v>
      </c>
      <c r="C45" s="54" t="s">
        <v>148</v>
      </c>
    </row>
    <row r="46" spans="1:3" ht="30" customHeight="1" x14ac:dyDescent="0.25">
      <c r="A46" s="58">
        <v>36</v>
      </c>
      <c r="B46" s="68" t="s">
        <v>144</v>
      </c>
      <c r="C46" s="54" t="s">
        <v>148</v>
      </c>
    </row>
    <row r="47" spans="1:3" ht="29.25" customHeight="1" x14ac:dyDescent="0.25">
      <c r="A47" s="58">
        <v>37</v>
      </c>
      <c r="B47" s="68" t="s">
        <v>149</v>
      </c>
      <c r="C47" s="54" t="s">
        <v>148</v>
      </c>
    </row>
    <row r="48" spans="1:3" ht="25.5" customHeight="1" x14ac:dyDescent="0.25">
      <c r="A48" s="58">
        <v>38</v>
      </c>
      <c r="B48" s="68" t="s">
        <v>182</v>
      </c>
      <c r="C48" s="54" t="s">
        <v>148</v>
      </c>
    </row>
    <row r="49" spans="1:3" ht="30.75" customHeight="1" x14ac:dyDescent="0.25">
      <c r="A49" s="58">
        <v>39</v>
      </c>
      <c r="B49" s="68" t="s">
        <v>150</v>
      </c>
      <c r="C49" s="54" t="s">
        <v>148</v>
      </c>
    </row>
    <row r="50" spans="1:3" ht="27.75" customHeight="1" x14ac:dyDescent="0.25">
      <c r="A50" s="58">
        <v>40</v>
      </c>
      <c r="B50" s="68" t="s">
        <v>151</v>
      </c>
      <c r="C50" s="54" t="s">
        <v>148</v>
      </c>
    </row>
    <row r="51" spans="1:3" ht="27" customHeight="1" x14ac:dyDescent="0.25">
      <c r="A51" s="58">
        <v>41</v>
      </c>
      <c r="B51" s="68" t="s">
        <v>155</v>
      </c>
      <c r="C51" s="54" t="s">
        <v>148</v>
      </c>
    </row>
    <row r="52" spans="1:3" ht="27" customHeight="1" x14ac:dyDescent="0.25">
      <c r="A52" s="58">
        <v>42</v>
      </c>
      <c r="B52" s="68" t="s">
        <v>156</v>
      </c>
      <c r="C52" s="54" t="s">
        <v>148</v>
      </c>
    </row>
    <row r="53" spans="1:3" ht="28.5" customHeight="1" x14ac:dyDescent="0.25">
      <c r="A53" s="58">
        <v>43</v>
      </c>
      <c r="B53" s="68" t="s">
        <v>152</v>
      </c>
      <c r="C53" s="54" t="s">
        <v>148</v>
      </c>
    </row>
    <row r="54" spans="1:3" ht="29.25" customHeight="1" x14ac:dyDescent="0.25">
      <c r="A54" s="58">
        <v>44</v>
      </c>
      <c r="B54" s="68" t="s">
        <v>157</v>
      </c>
      <c r="C54" s="54" t="s">
        <v>148</v>
      </c>
    </row>
    <row r="55" spans="1:3" ht="25.5" customHeight="1" x14ac:dyDescent="0.25">
      <c r="A55" s="58">
        <v>45</v>
      </c>
      <c r="B55" s="75" t="s">
        <v>165</v>
      </c>
      <c r="C55" s="54" t="s">
        <v>148</v>
      </c>
    </row>
    <row r="56" spans="1:3" ht="36" customHeight="1" x14ac:dyDescent="0.25">
      <c r="A56" s="58">
        <v>46</v>
      </c>
      <c r="B56" s="61" t="s">
        <v>153</v>
      </c>
      <c r="C56" s="54" t="s">
        <v>148</v>
      </c>
    </row>
    <row r="57" spans="1:3" ht="27" customHeight="1" x14ac:dyDescent="0.25">
      <c r="A57" s="58">
        <v>47</v>
      </c>
      <c r="B57" s="68" t="s">
        <v>147</v>
      </c>
      <c r="C57" s="54" t="s">
        <v>148</v>
      </c>
    </row>
    <row r="58" spans="1:3" ht="26.25" customHeight="1" x14ac:dyDescent="0.25">
      <c r="A58" s="93" t="s">
        <v>193</v>
      </c>
      <c r="B58" s="94"/>
      <c r="C58" s="95"/>
    </row>
    <row r="59" spans="1:3" s="20" customFormat="1" ht="56.25" customHeight="1" x14ac:dyDescent="0.25">
      <c r="A59" s="90" t="s">
        <v>184</v>
      </c>
      <c r="B59" s="77" t="s">
        <v>183</v>
      </c>
      <c r="C59" s="55" t="s">
        <v>148</v>
      </c>
    </row>
    <row r="60" spans="1:3" s="20" customFormat="1" ht="22.5" customHeight="1" x14ac:dyDescent="0.25">
      <c r="A60" s="86"/>
      <c r="B60" s="87"/>
      <c r="C60" s="88"/>
    </row>
    <row r="61" spans="1:3" s="73" customFormat="1" ht="27.75" customHeight="1" x14ac:dyDescent="0.25">
      <c r="A61" s="92" t="s">
        <v>167</v>
      </c>
      <c r="B61" s="92"/>
      <c r="C61" s="92"/>
    </row>
    <row r="62" spans="1:3" x14ac:dyDescent="0.25">
      <c r="A62" s="70"/>
    </row>
  </sheetData>
  <mergeCells count="7">
    <mergeCell ref="A61:C61"/>
    <mergeCell ref="A25:C25"/>
    <mergeCell ref="A1:C1"/>
    <mergeCell ref="A3:C3"/>
    <mergeCell ref="A33:C33"/>
    <mergeCell ref="A43:C43"/>
    <mergeCell ref="A58:C58"/>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28575</xdr:rowOff>
              </from>
              <to>
                <xdr:col>1</xdr:col>
                <xdr:colOff>8915400</xdr:colOff>
                <xdr:row>26</xdr:row>
                <xdr:rowOff>714375</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7972425</xdr:colOff>
                <xdr:row>20</xdr:row>
                <xdr:rowOff>76200</xdr:rowOff>
              </from>
              <to>
                <xdr:col>1</xdr:col>
                <xdr:colOff>8886825</xdr:colOff>
                <xdr:row>20</xdr:row>
                <xdr:rowOff>714375</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7981950</xdr:colOff>
                <xdr:row>27</xdr:row>
                <xdr:rowOff>85725</xdr:rowOff>
              </from>
              <to>
                <xdr:col>1</xdr:col>
                <xdr:colOff>8896350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8020050</xdr:colOff>
                <xdr:row>12</xdr:row>
                <xdr:rowOff>809625</xdr:rowOff>
              </from>
              <to>
                <xdr:col>1</xdr:col>
                <xdr:colOff>8934450</xdr:colOff>
                <xdr:row>12</xdr:row>
                <xdr:rowOff>1495425</xdr:rowOff>
              </to>
            </anchor>
          </objectPr>
        </oleObject>
      </mc:Choice>
      <mc:Fallback>
        <oleObject progId="Document" dvAspect="DVASPECT_ICON" shapeId="2099" r:id="rId10"/>
      </mc:Fallback>
    </mc:AlternateContent>
    <mc:AlternateContent xmlns:mc="http://schemas.openxmlformats.org/markup-compatibility/2006">
      <mc:Choice Requires="x14">
        <oleObject progId="Документ" dvAspect="DVASPECT_ICON" shapeId="2102" r:id="rId12">
          <objectPr defaultSize="0" r:id="rId13">
            <anchor moveWithCells="1">
              <from>
                <xdr:col>1</xdr:col>
                <xdr:colOff>7991475</xdr:colOff>
                <xdr:row>23</xdr:row>
                <xdr:rowOff>9525</xdr:rowOff>
              </from>
              <to>
                <xdr:col>1</xdr:col>
                <xdr:colOff>8905875</xdr:colOff>
                <xdr:row>23</xdr:row>
                <xdr:rowOff>695325</xdr:rowOff>
              </to>
            </anchor>
          </objectPr>
        </oleObject>
      </mc:Choice>
      <mc:Fallback>
        <oleObject progId="Документ" dvAspect="DVASPECT_ICON" shapeId="2102"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4">
    <pageSetUpPr fitToPage="1"/>
  </sheetPr>
  <dimension ref="A1:C8"/>
  <sheetViews>
    <sheetView topLeftCell="A4" zoomScale="80" zoomScaleNormal="80" workbookViewId="0">
      <selection activeCell="K8" sqref="K8"/>
    </sheetView>
  </sheetViews>
  <sheetFormatPr defaultRowHeight="15" x14ac:dyDescent="0.25"/>
  <cols>
    <col min="1" max="1" width="7.140625" customWidth="1"/>
    <col min="2" max="2" width="148.42578125" style="80" customWidth="1"/>
    <col min="3" max="3" width="44.28515625" style="80" customWidth="1"/>
  </cols>
  <sheetData>
    <row r="1" spans="1:3" ht="26.25" customHeight="1" x14ac:dyDescent="0.25">
      <c r="A1" s="101" t="s">
        <v>140</v>
      </c>
      <c r="B1" s="102"/>
      <c r="C1" s="102"/>
    </row>
    <row r="2" spans="1:3" ht="26.25" customHeight="1" x14ac:dyDescent="0.25">
      <c r="A2" s="53" t="s">
        <v>0</v>
      </c>
      <c r="B2" s="82" t="s">
        <v>1</v>
      </c>
      <c r="C2" s="79" t="s">
        <v>99</v>
      </c>
    </row>
    <row r="3" spans="1:3" ht="61.5" customHeight="1" x14ac:dyDescent="0.25">
      <c r="A3" s="60" t="s">
        <v>92</v>
      </c>
      <c r="B3" s="61" t="s">
        <v>104</v>
      </c>
      <c r="C3" s="54" t="s">
        <v>188</v>
      </c>
    </row>
    <row r="4" spans="1:3" ht="115.5" customHeight="1" x14ac:dyDescent="0.25">
      <c r="A4" s="60" t="s">
        <v>111</v>
      </c>
      <c r="B4" s="61" t="s">
        <v>161</v>
      </c>
      <c r="C4" s="55" t="s">
        <v>142</v>
      </c>
    </row>
    <row r="5" spans="1:3" ht="149.25" customHeight="1" x14ac:dyDescent="0.25">
      <c r="A5" s="60" t="s">
        <v>112</v>
      </c>
      <c r="B5" s="61" t="s">
        <v>162</v>
      </c>
      <c r="C5" s="55" t="s">
        <v>142</v>
      </c>
    </row>
    <row r="6" spans="1:3" ht="274.5" customHeight="1" x14ac:dyDescent="0.25">
      <c r="A6" s="60" t="s">
        <v>114</v>
      </c>
      <c r="B6" s="61" t="s">
        <v>105</v>
      </c>
      <c r="C6" s="55" t="s">
        <v>142</v>
      </c>
    </row>
    <row r="7" spans="1:3" ht="30" customHeight="1" x14ac:dyDescent="0.25">
      <c r="A7" s="60" t="s">
        <v>115</v>
      </c>
      <c r="B7" s="72" t="s">
        <v>163</v>
      </c>
      <c r="C7" s="55" t="s">
        <v>106</v>
      </c>
    </row>
    <row r="8" spans="1:3" ht="65.25" customHeight="1" x14ac:dyDescent="0.25">
      <c r="A8" s="60" t="s">
        <v>116</v>
      </c>
      <c r="B8" s="91" t="s">
        <v>194</v>
      </c>
      <c r="C8" s="55" t="s">
        <v>189</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8677275</xdr:colOff>
                <xdr:row>2</xdr:row>
                <xdr:rowOff>47625</xdr:rowOff>
              </from>
              <to>
                <xdr:col>1</xdr:col>
                <xdr:colOff>9591675</xdr:colOff>
                <xdr:row>2</xdr:row>
                <xdr:rowOff>733425</xdr:rowOff>
              </to>
            </anchor>
          </objectPr>
        </oleObject>
      </mc:Choice>
      <mc:Fallback>
        <oleObject progId="Документ" dvAspect="DVASPECT_ICON" shapeId="23556" r:id="rId4"/>
      </mc:Fallback>
    </mc:AlternateContent>
    <mc:AlternateContent xmlns:mc="http://schemas.openxmlformats.org/markup-compatibility/2006">
      <mc:Choice Requires="x14">
        <oleObject progId="Документ" dvAspect="DVASPECT_ICON" shapeId="23558" r:id="rId6">
          <objectPr defaultSize="0" r:id="rId7">
            <anchor moveWithCells="1">
              <from>
                <xdr:col>1</xdr:col>
                <xdr:colOff>8705850</xdr:colOff>
                <xdr:row>7</xdr:row>
                <xdr:rowOff>57150</xdr:rowOff>
              </from>
              <to>
                <xdr:col>1</xdr:col>
                <xdr:colOff>9620250</xdr:colOff>
                <xdr:row>7</xdr:row>
                <xdr:rowOff>742950</xdr:rowOff>
              </to>
            </anchor>
          </objectPr>
        </oleObject>
      </mc:Choice>
      <mc:Fallback>
        <oleObject progId="Документ" dvAspect="DVASPECT_ICON" shapeId="2355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5">
    <pageSetUpPr fitToPage="1"/>
  </sheetPr>
  <dimension ref="A1:C6"/>
  <sheetViews>
    <sheetView zoomScale="80" zoomScaleNormal="80" workbookViewId="0">
      <selection activeCell="C20" sqref="C20"/>
    </sheetView>
  </sheetViews>
  <sheetFormatPr defaultRowHeight="15" x14ac:dyDescent="0.25"/>
  <cols>
    <col min="1" max="1" width="6.140625" style="80" customWidth="1"/>
    <col min="2" max="2" width="132" style="80" customWidth="1"/>
    <col min="3" max="3" width="53" style="80" customWidth="1"/>
  </cols>
  <sheetData>
    <row r="1" spans="1:3" ht="27" customHeight="1" x14ac:dyDescent="0.25">
      <c r="A1" s="96" t="s">
        <v>141</v>
      </c>
      <c r="B1" s="97"/>
      <c r="C1" s="97"/>
    </row>
    <row r="2" spans="1:3" ht="24.75" customHeight="1" x14ac:dyDescent="0.25">
      <c r="A2" s="81" t="s">
        <v>0</v>
      </c>
      <c r="B2" s="82" t="s">
        <v>1</v>
      </c>
      <c r="C2" s="79" t="s">
        <v>117</v>
      </c>
    </row>
    <row r="3" spans="1:3" ht="60" customHeight="1" x14ac:dyDescent="0.25">
      <c r="A3" s="62" t="s">
        <v>92</v>
      </c>
      <c r="B3" s="59" t="s">
        <v>110</v>
      </c>
      <c r="C3" s="54" t="s">
        <v>188</v>
      </c>
    </row>
    <row r="4" spans="1:3" ht="60.75" customHeight="1" x14ac:dyDescent="0.25">
      <c r="A4" s="62" t="s">
        <v>111</v>
      </c>
      <c r="B4" s="91" t="s">
        <v>194</v>
      </c>
      <c r="C4" s="55" t="s">
        <v>189</v>
      </c>
    </row>
    <row r="5" spans="1:3" s="20" customFormat="1" ht="33.75" customHeight="1" x14ac:dyDescent="0.25">
      <c r="A5" s="62" t="s">
        <v>112</v>
      </c>
      <c r="B5" s="84" t="s">
        <v>132</v>
      </c>
      <c r="C5" s="55" t="s">
        <v>106</v>
      </c>
    </row>
    <row r="6" spans="1:3" ht="42.75" customHeight="1" x14ac:dyDescent="0.25">
      <c r="A6" s="58">
        <v>4</v>
      </c>
      <c r="B6" s="78" t="s">
        <v>187</v>
      </c>
      <c r="C6" s="55" t="s">
        <v>142</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6886575</xdr:colOff>
                <xdr:row>2</xdr:row>
                <xdr:rowOff>66675</xdr:rowOff>
              </from>
              <to>
                <xdr:col>1</xdr:col>
                <xdr:colOff>7677150</xdr:colOff>
                <xdr:row>2</xdr:row>
                <xdr:rowOff>714375</xdr:rowOff>
              </to>
            </anchor>
          </objectPr>
        </oleObject>
      </mc:Choice>
      <mc:Fallback>
        <oleObject progId="Документ" dvAspect="DVASPECT_ICON" shapeId="24583" r:id="rId4"/>
      </mc:Fallback>
    </mc:AlternateContent>
    <mc:AlternateContent xmlns:mc="http://schemas.openxmlformats.org/markup-compatibility/2006">
      <mc:Choice Requires="x14">
        <oleObject progId="Документ" dvAspect="DVASPECT_ICON" shapeId="24584" r:id="rId6">
          <objectPr defaultSize="0" r:id="rId7">
            <anchor moveWithCells="1">
              <from>
                <xdr:col>1</xdr:col>
                <xdr:colOff>7734300</xdr:colOff>
                <xdr:row>3</xdr:row>
                <xdr:rowOff>47625</xdr:rowOff>
              </from>
              <to>
                <xdr:col>1</xdr:col>
                <xdr:colOff>8648700</xdr:colOff>
                <xdr:row>3</xdr:row>
                <xdr:rowOff>733425</xdr:rowOff>
              </to>
            </anchor>
          </objectPr>
        </oleObject>
      </mc:Choice>
      <mc:Fallback>
        <oleObject progId="Документ" dvAspect="DVASPECT_ICON" shapeId="2458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7"/>
  <dimension ref="A1:XFC87"/>
  <sheetViews>
    <sheetView topLeftCell="A40" zoomScaleNormal="100" workbookViewId="0">
      <selection activeCell="H78" sqref="H78"/>
    </sheetView>
  </sheetViews>
  <sheetFormatPr defaultRowHeight="15" x14ac:dyDescent="0.25"/>
  <cols>
    <col min="1" max="1" width="7.7109375" style="2" customWidth="1"/>
    <col min="2" max="2" width="89.7109375" style="2" customWidth="1"/>
    <col min="3" max="3" width="58.7109375" style="5" customWidth="1"/>
    <col min="4" max="4" width="12.42578125" customWidth="1"/>
    <col min="5" max="5" width="14.140625" customWidth="1"/>
    <col min="6" max="6" width="17.5703125" customWidth="1"/>
  </cols>
  <sheetData>
    <row r="1" spans="1:6" ht="39.75" customHeight="1" thickBot="1" x14ac:dyDescent="0.3">
      <c r="A1" s="103" t="s">
        <v>27</v>
      </c>
      <c r="B1" s="104"/>
      <c r="C1" s="104"/>
    </row>
    <row r="2" spans="1:6" s="20" customFormat="1" ht="54.75" customHeight="1" thickBot="1" x14ac:dyDescent="0.3">
      <c r="A2" s="105" t="s">
        <v>97</v>
      </c>
      <c r="B2" s="106"/>
      <c r="C2" s="106"/>
      <c r="D2" s="20" t="s">
        <v>100</v>
      </c>
      <c r="E2" s="20" t="s">
        <v>101</v>
      </c>
      <c r="F2" s="20" t="s">
        <v>102</v>
      </c>
    </row>
    <row r="3" spans="1:6" s="1" customFormat="1" ht="36.75" customHeight="1" thickBot="1" x14ac:dyDescent="0.3">
      <c r="A3" s="21" t="s">
        <v>0</v>
      </c>
      <c r="B3" s="21" t="s">
        <v>1</v>
      </c>
      <c r="C3" s="21" t="s">
        <v>36</v>
      </c>
    </row>
    <row r="4" spans="1:6" ht="25.5" customHeight="1" thickBot="1" x14ac:dyDescent="0.3">
      <c r="A4" s="8" t="s">
        <v>92</v>
      </c>
      <c r="B4" s="3" t="s">
        <v>85</v>
      </c>
      <c r="C4" s="36" t="s">
        <v>87</v>
      </c>
      <c r="D4">
        <f>COUNTIF('Юр. лицо'!B:B,Перечень_ЭТП!B4)</f>
        <v>1</v>
      </c>
      <c r="E4" t="e">
        <f>COUNTIF(#REF!,Перечень_ЭТП!B4)</f>
        <v>#REF!</v>
      </c>
      <c r="F4" t="e">
        <f>COUNTIF(#REF!, Перечень_ЭТП!B4)</f>
        <v>#REF!</v>
      </c>
    </row>
    <row r="5" spans="1:6" ht="27" customHeight="1" thickBot="1" x14ac:dyDescent="0.3">
      <c r="A5" s="6">
        <v>2</v>
      </c>
      <c r="B5" s="7" t="s">
        <v>86</v>
      </c>
      <c r="C5" s="36" t="s">
        <v>87</v>
      </c>
      <c r="D5">
        <f>COUNTIF('Юр. лицо'!B:B,Перечень_ЭТП!B5)</f>
        <v>1</v>
      </c>
      <c r="E5" t="e">
        <f>COUNTIF(#REF!,Перечень_ЭТП!B5)</f>
        <v>#REF!</v>
      </c>
      <c r="F5" t="e">
        <f>COUNTIF(#REF!, Перечень_ЭТП!B5)</f>
        <v>#REF!</v>
      </c>
    </row>
    <row r="6" spans="1:6" ht="22.5" customHeight="1" thickBot="1" x14ac:dyDescent="0.3">
      <c r="A6" s="6">
        <v>3</v>
      </c>
      <c r="B6" s="48" t="s">
        <v>74</v>
      </c>
      <c r="C6" s="36" t="s">
        <v>75</v>
      </c>
      <c r="D6">
        <f>COUNTIF('Юр. лицо'!B:B,Перечень_ЭТП!B6)</f>
        <v>0</v>
      </c>
      <c r="E6" t="e">
        <f>COUNTIF(#REF!,Перечень_ЭТП!B6)</f>
        <v>#REF!</v>
      </c>
      <c r="F6" t="e">
        <f>COUNTIF(#REF!, Перечень_ЭТП!B6)</f>
        <v>#REF!</v>
      </c>
    </row>
    <row r="7" spans="1:6" ht="22.5" customHeight="1" thickBot="1" x14ac:dyDescent="0.3">
      <c r="A7" s="6">
        <v>4</v>
      </c>
      <c r="B7" s="38" t="s">
        <v>76</v>
      </c>
      <c r="C7" s="36" t="s">
        <v>75</v>
      </c>
      <c r="D7">
        <f>COUNTIF('Юр. лицо'!B:B,Перечень_ЭТП!B7)</f>
        <v>0</v>
      </c>
      <c r="E7" t="e">
        <f>COUNTIF(#REF!,Перечень_ЭТП!B7)</f>
        <v>#REF!</v>
      </c>
      <c r="F7" t="e">
        <f>COUNTIF(#REF!, Перечень_ЭТП!B7)</f>
        <v>#REF!</v>
      </c>
    </row>
    <row r="8" spans="1:6" ht="27.75" customHeight="1" thickBot="1" x14ac:dyDescent="0.3">
      <c r="A8" s="6">
        <v>5</v>
      </c>
      <c r="B8" s="3" t="s">
        <v>98</v>
      </c>
      <c r="C8" s="36" t="s">
        <v>87</v>
      </c>
      <c r="D8">
        <f>COUNTIF('Юр. лицо'!B:B,Перечень_ЭТП!B8)</f>
        <v>0</v>
      </c>
      <c r="E8" t="e">
        <f>COUNTIF(#REF!,Перечень_ЭТП!B8)</f>
        <v>#REF!</v>
      </c>
      <c r="F8" t="e">
        <f>COUNTIF(#REF!, Перечень_ЭТП!B8)</f>
        <v>#REF!</v>
      </c>
    </row>
    <row r="9" spans="1:6" ht="25.5" customHeight="1" thickBot="1" x14ac:dyDescent="0.3">
      <c r="A9" s="6">
        <v>6</v>
      </c>
      <c r="B9" s="3" t="s">
        <v>43</v>
      </c>
      <c r="C9" s="36" t="s">
        <v>87</v>
      </c>
      <c r="D9">
        <f>COUNTIF('Юр. лицо'!B:B,Перечень_ЭТП!B9)</f>
        <v>0</v>
      </c>
      <c r="E9" t="e">
        <f>COUNTIF(#REF!,Перечень_ЭТП!B9)</f>
        <v>#REF!</v>
      </c>
      <c r="F9" t="e">
        <f>COUNTIF(#REF!, Перечень_ЭТП!B9)</f>
        <v>#REF!</v>
      </c>
    </row>
    <row r="10" spans="1:6" ht="31.5" customHeight="1" thickBot="1" x14ac:dyDescent="0.3">
      <c r="A10" s="6">
        <v>7</v>
      </c>
      <c r="B10" s="3" t="s">
        <v>2</v>
      </c>
      <c r="C10" s="36" t="s">
        <v>73</v>
      </c>
      <c r="D10">
        <f>COUNTIF('Юр. лицо'!B:B,Перечень_ЭТП!B10)</f>
        <v>0</v>
      </c>
      <c r="E10" t="e">
        <f>COUNTIF(#REF!,Перечень_ЭТП!B10)</f>
        <v>#REF!</v>
      </c>
      <c r="F10" t="e">
        <f>COUNTIF(#REF!, Перечень_ЭТП!B10)</f>
        <v>#REF!</v>
      </c>
    </row>
    <row r="11" spans="1:6" ht="29.25" customHeight="1" thickBot="1" x14ac:dyDescent="0.3">
      <c r="A11" s="6">
        <v>8</v>
      </c>
      <c r="B11" s="7" t="s">
        <v>14</v>
      </c>
      <c r="C11" s="10" t="s">
        <v>5</v>
      </c>
      <c r="D11">
        <f>COUNTIF('Юр. лицо'!B:B,Перечень_ЭТП!B11)</f>
        <v>0</v>
      </c>
      <c r="E11" t="e">
        <f>COUNTIF(#REF!,Перечень_ЭТП!B11)</f>
        <v>#REF!</v>
      </c>
      <c r="F11" t="e">
        <f>COUNTIF(#REF!, Перечень_ЭТП!B11)</f>
        <v>#REF!</v>
      </c>
    </row>
    <row r="12" spans="1:6" ht="27.75" customHeight="1" thickBot="1" x14ac:dyDescent="0.3">
      <c r="A12" s="6">
        <v>9</v>
      </c>
      <c r="B12" s="7" t="s">
        <v>15</v>
      </c>
      <c r="C12" s="36" t="s">
        <v>73</v>
      </c>
      <c r="D12">
        <f>COUNTIF('Юр. лицо'!B:B,Перечень_ЭТП!B12)</f>
        <v>0</v>
      </c>
      <c r="E12" t="e">
        <f>COUNTIF(#REF!,Перечень_ЭТП!B12)</f>
        <v>#REF!</v>
      </c>
      <c r="F12" t="e">
        <f>COUNTIF(#REF!, Перечень_ЭТП!B12)</f>
        <v>#REF!</v>
      </c>
    </row>
    <row r="13" spans="1:6" ht="31.5" customHeight="1" thickBot="1" x14ac:dyDescent="0.3">
      <c r="A13" s="6">
        <v>10</v>
      </c>
      <c r="B13" s="7" t="s">
        <v>16</v>
      </c>
      <c r="C13" s="36" t="s">
        <v>73</v>
      </c>
      <c r="D13">
        <f>COUNTIF('Юр. лицо'!B:B,Перечень_ЭТП!B13)</f>
        <v>0</v>
      </c>
      <c r="E13" t="e">
        <f>COUNTIF(#REF!,Перечень_ЭТП!B13)</f>
        <v>#REF!</v>
      </c>
      <c r="F13" t="e">
        <f>COUNTIF(#REF!, Перечень_ЭТП!B13)</f>
        <v>#REF!</v>
      </c>
    </row>
    <row r="14" spans="1:6" ht="168" customHeight="1" thickBot="1" x14ac:dyDescent="0.3">
      <c r="A14" s="6">
        <v>11</v>
      </c>
      <c r="B14" s="7" t="s">
        <v>55</v>
      </c>
      <c r="C14" s="10" t="s">
        <v>6</v>
      </c>
      <c r="D14" t="e">
        <f>COUNTIF('Юр. лицо'!B:B,Перечень_ЭТП!B14)</f>
        <v>#VALUE!</v>
      </c>
      <c r="E14" t="e">
        <f>COUNTIF(#REF!,Перечень_ЭТП!B14)</f>
        <v>#REF!</v>
      </c>
      <c r="F14" t="e">
        <f>COUNTIF(#REF!, Перечень_ЭТП!B14)</f>
        <v>#REF!</v>
      </c>
    </row>
    <row r="15" spans="1:6" ht="24.75" customHeight="1" thickBot="1" x14ac:dyDescent="0.3">
      <c r="A15" s="6">
        <v>12</v>
      </c>
      <c r="B15" s="7" t="s">
        <v>44</v>
      </c>
      <c r="C15" s="10" t="s">
        <v>5</v>
      </c>
      <c r="D15">
        <f>COUNTIF('Юр. лицо'!B:B,Перечень_ЭТП!B15)</f>
        <v>0</v>
      </c>
      <c r="E15" t="e">
        <f>COUNTIF(#REF!,Перечень_ЭТП!B15)</f>
        <v>#REF!</v>
      </c>
      <c r="F15" t="e">
        <f>COUNTIF(#REF!, Перечень_ЭТП!B15)</f>
        <v>#REF!</v>
      </c>
    </row>
    <row r="16" spans="1:6" ht="28.5" customHeight="1" thickBot="1" x14ac:dyDescent="0.3">
      <c r="A16" s="6">
        <v>13</v>
      </c>
      <c r="B16" s="7" t="s">
        <v>17</v>
      </c>
      <c r="C16" s="10" t="s">
        <v>5</v>
      </c>
      <c r="D16">
        <f>COUNTIF('Юр. лицо'!B:B,Перечень_ЭТП!B16)</f>
        <v>0</v>
      </c>
      <c r="E16" t="e">
        <f>COUNTIF(#REF!,Перечень_ЭТП!B16)</f>
        <v>#REF!</v>
      </c>
      <c r="F16" t="e">
        <f>COUNTIF(#REF!, Перечень_ЭТП!B16)</f>
        <v>#REF!</v>
      </c>
    </row>
    <row r="17" spans="1:6" ht="28.5" customHeight="1" thickBot="1" x14ac:dyDescent="0.3">
      <c r="A17" s="6">
        <v>14</v>
      </c>
      <c r="B17" s="7" t="s">
        <v>18</v>
      </c>
      <c r="C17" s="10" t="s">
        <v>6</v>
      </c>
      <c r="D17">
        <f>COUNTIF('Юр. лицо'!B:B,Перечень_ЭТП!B17)</f>
        <v>0</v>
      </c>
      <c r="E17" t="e">
        <f>COUNTIF(#REF!,Перечень_ЭТП!B17)</f>
        <v>#REF!</v>
      </c>
      <c r="F17" t="e">
        <f>COUNTIF(#REF!, Перечень_ЭТП!B17)</f>
        <v>#REF!</v>
      </c>
    </row>
    <row r="18" spans="1:6" ht="30.75" customHeight="1" thickBot="1" x14ac:dyDescent="0.3">
      <c r="A18" s="6">
        <v>15</v>
      </c>
      <c r="B18" s="7" t="s">
        <v>19</v>
      </c>
      <c r="C18" s="10" t="s">
        <v>6</v>
      </c>
      <c r="D18">
        <f>COUNTIF('Юр. лицо'!B:B,Перечень_ЭТП!B18)</f>
        <v>0</v>
      </c>
      <c r="E18" t="e">
        <f>COUNTIF(#REF!,Перечень_ЭТП!B18)</f>
        <v>#REF!</v>
      </c>
      <c r="F18" t="e">
        <f>COUNTIF(#REF!, Перечень_ЭТП!B18)</f>
        <v>#REF!</v>
      </c>
    </row>
    <row r="19" spans="1:6" ht="33.75" customHeight="1" thickBot="1" x14ac:dyDescent="0.3">
      <c r="A19" s="6">
        <v>16</v>
      </c>
      <c r="B19" s="7" t="s">
        <v>20</v>
      </c>
      <c r="C19" s="10" t="s">
        <v>6</v>
      </c>
      <c r="D19">
        <f>COUNTIF('Юр. лицо'!B:B,Перечень_ЭТП!B19)</f>
        <v>0</v>
      </c>
      <c r="E19" t="e">
        <f>COUNTIF(#REF!,Перечень_ЭТП!B19)</f>
        <v>#REF!</v>
      </c>
      <c r="F19" t="e">
        <f>COUNTIF(#REF!, Перечень_ЭТП!B19)</f>
        <v>#REF!</v>
      </c>
    </row>
    <row r="20" spans="1:6" ht="45" customHeight="1" thickBot="1" x14ac:dyDescent="0.3">
      <c r="A20" s="6">
        <v>17</v>
      </c>
      <c r="B20" s="7" t="s">
        <v>37</v>
      </c>
      <c r="C20" s="36" t="s">
        <v>88</v>
      </c>
      <c r="D20">
        <f>COUNTIF('Юр. лицо'!B:B,Перечень_ЭТП!B20)</f>
        <v>0</v>
      </c>
      <c r="E20" t="e">
        <f>COUNTIF(#REF!,Перечень_ЭТП!B20)</f>
        <v>#REF!</v>
      </c>
      <c r="F20" t="e">
        <f>COUNTIF(#REF!, Перечень_ЭТП!B20)</f>
        <v>#REF!</v>
      </c>
    </row>
    <row r="21" spans="1:6" ht="87" customHeight="1" thickBot="1" x14ac:dyDescent="0.3">
      <c r="A21" s="6">
        <v>18</v>
      </c>
      <c r="B21" s="7" t="s">
        <v>38</v>
      </c>
      <c r="C21" s="10" t="s">
        <v>24</v>
      </c>
      <c r="D21" t="e">
        <f>COUNTIF('Юр. лицо'!B:B,Перечень_ЭТП!B21)</f>
        <v>#VALUE!</v>
      </c>
      <c r="E21" t="e">
        <f>COUNTIF(#REF!,Перечень_ЭТП!B21)</f>
        <v>#REF!</v>
      </c>
      <c r="F21" t="e">
        <f>COUNTIF(#REF!, Перечень_ЭТП!B21)</f>
        <v>#REF!</v>
      </c>
    </row>
    <row r="22" spans="1:6" ht="29.25" customHeight="1" thickBot="1" x14ac:dyDescent="0.3">
      <c r="A22" s="6">
        <v>19</v>
      </c>
      <c r="B22" s="3" t="s">
        <v>32</v>
      </c>
      <c r="C22" s="36" t="s">
        <v>77</v>
      </c>
      <c r="D22">
        <f>COUNTIF('Юр. лицо'!B:B,Перечень_ЭТП!B22)</f>
        <v>0</v>
      </c>
      <c r="E22" t="e">
        <f>COUNTIF(#REF!,Перечень_ЭТП!B22)</f>
        <v>#REF!</v>
      </c>
      <c r="F22" t="e">
        <f>COUNTIF(#REF!, Перечень_ЭТП!B22)</f>
        <v>#REF!</v>
      </c>
    </row>
    <row r="23" spans="1:6" ht="29.25" customHeight="1" thickBot="1" x14ac:dyDescent="0.3">
      <c r="A23" s="6">
        <v>20</v>
      </c>
      <c r="B23" s="3" t="s">
        <v>25</v>
      </c>
      <c r="C23" s="10" t="s">
        <v>6</v>
      </c>
      <c r="D23">
        <f>COUNTIF('Юр. лицо'!B:B,Перечень_ЭТП!B23)</f>
        <v>0</v>
      </c>
      <c r="E23" t="e">
        <f>COUNTIF(#REF!,Перечень_ЭТП!B23)</f>
        <v>#REF!</v>
      </c>
      <c r="F23" t="e">
        <f>COUNTIF(#REF!, Перечень_ЭТП!B23)</f>
        <v>#REF!</v>
      </c>
    </row>
    <row r="24" spans="1:6" ht="189" customHeight="1" thickBot="1" x14ac:dyDescent="0.3">
      <c r="A24" s="6">
        <v>21</v>
      </c>
      <c r="B24" s="3" t="s">
        <v>45</v>
      </c>
      <c r="C24" s="36" t="s">
        <v>72</v>
      </c>
      <c r="D24" t="e">
        <f>COUNTIF('Юр. лицо'!B:B,Перечень_ЭТП!B24)</f>
        <v>#VALUE!</v>
      </c>
      <c r="E24" t="e">
        <f>COUNTIF(#REF!,Перечень_ЭТП!B24)</f>
        <v>#REF!</v>
      </c>
      <c r="F24" t="e">
        <f>COUNTIF(#REF!, Перечень_ЭТП!B24)</f>
        <v>#REF!</v>
      </c>
    </row>
    <row r="25" spans="1:6" s="20" customFormat="1" ht="33" customHeight="1" thickBot="1" x14ac:dyDescent="0.3">
      <c r="A25" s="6">
        <v>22</v>
      </c>
      <c r="B25" s="19" t="s">
        <v>26</v>
      </c>
      <c r="C25" s="16" t="s">
        <v>23</v>
      </c>
      <c r="D25">
        <f>COUNTIF('Юр. лицо'!B:B,Перечень_ЭТП!B25)</f>
        <v>0</v>
      </c>
      <c r="E25" t="e">
        <f>COUNTIF(#REF!,Перечень_ЭТП!B25)</f>
        <v>#REF!</v>
      </c>
      <c r="F25" t="e">
        <f>COUNTIF(#REF!, Перечень_ЭТП!B25)</f>
        <v>#REF!</v>
      </c>
    </row>
    <row r="26" spans="1:6" s="20" customFormat="1" ht="61.5" customHeight="1" thickBot="1" x14ac:dyDescent="0.3">
      <c r="A26" s="6">
        <v>23</v>
      </c>
      <c r="B26" s="18" t="s">
        <v>103</v>
      </c>
      <c r="C26" s="16" t="s">
        <v>9</v>
      </c>
      <c r="D26">
        <f>COUNTIF('Юр. лицо'!B:B,Перечень_ЭТП!B26)</f>
        <v>0</v>
      </c>
      <c r="E26" t="e">
        <f>COUNTIF(#REF!,Перечень_ЭТП!B26)</f>
        <v>#REF!</v>
      </c>
      <c r="F26" t="e">
        <f>COUNTIF(#REF!, Перечень_ЭТП!B26)</f>
        <v>#REF!</v>
      </c>
    </row>
    <row r="27" spans="1:6" ht="199.5" customHeight="1" thickBot="1" x14ac:dyDescent="0.3">
      <c r="A27" s="6">
        <v>24</v>
      </c>
      <c r="B27" s="18" t="s">
        <v>46</v>
      </c>
      <c r="C27" s="16" t="s">
        <v>6</v>
      </c>
      <c r="D27" t="e">
        <f>COUNTIF('Юр. лицо'!B:B,Перечень_ЭТП!B27)</f>
        <v>#VALUE!</v>
      </c>
      <c r="E27" t="e">
        <f>COUNTIF(#REF!,Перечень_ЭТП!B27)</f>
        <v>#REF!</v>
      </c>
      <c r="F27" t="e">
        <f>COUNTIF(#REF!, Перечень_ЭТП!B27)</f>
        <v>#REF!</v>
      </c>
    </row>
    <row r="28" spans="1:6" ht="45.75" customHeight="1" thickBot="1" x14ac:dyDescent="0.3">
      <c r="A28" s="6">
        <v>25</v>
      </c>
      <c r="B28" s="32" t="s">
        <v>47</v>
      </c>
      <c r="C28" s="16" t="s">
        <v>7</v>
      </c>
      <c r="D28">
        <f>COUNTIF('Юр. лицо'!B:B,Перечень_ЭТП!B28)</f>
        <v>0</v>
      </c>
      <c r="E28" t="e">
        <f>COUNTIF(#REF!,Перечень_ЭТП!B28)</f>
        <v>#REF!</v>
      </c>
      <c r="F28" t="e">
        <f>COUNTIF(#REF!, Перечень_ЭТП!B28)</f>
        <v>#REF!</v>
      </c>
    </row>
    <row r="29" spans="1:6" s="20" customFormat="1" ht="135.75" customHeight="1" thickBot="1" x14ac:dyDescent="0.3">
      <c r="A29" s="6">
        <v>26</v>
      </c>
      <c r="B29" s="31" t="s">
        <v>48</v>
      </c>
      <c r="C29" s="16" t="s">
        <v>7</v>
      </c>
      <c r="D29" t="e">
        <f>COUNTIF('Юр. лицо'!B:B,Перечень_ЭТП!B29)</f>
        <v>#VALUE!</v>
      </c>
      <c r="E29" t="e">
        <f>COUNTIF(#REF!,Перечень_ЭТП!B29)</f>
        <v>#REF!</v>
      </c>
      <c r="F29" t="e">
        <f>COUNTIF(#REF!, Перечень_ЭТП!B29)</f>
        <v>#REF!</v>
      </c>
    </row>
    <row r="30" spans="1:6" ht="178.5" customHeight="1" thickBot="1" x14ac:dyDescent="0.3">
      <c r="A30" s="6">
        <v>27</v>
      </c>
      <c r="B30" s="22" t="s">
        <v>89</v>
      </c>
      <c r="C30" s="36" t="s">
        <v>88</v>
      </c>
      <c r="D30" t="e">
        <f>COUNTIF('Юр. лицо'!B:B,Перечень_ЭТП!B30)</f>
        <v>#VALUE!</v>
      </c>
      <c r="E30" t="e">
        <f>COUNTIF(#REF!,Перечень_ЭТП!B30)</f>
        <v>#REF!</v>
      </c>
      <c r="F30" t="e">
        <f>COUNTIF(#REF!, Перечень_ЭТП!B30)</f>
        <v>#REF!</v>
      </c>
    </row>
    <row r="31" spans="1:6" ht="45" customHeight="1" thickBot="1" x14ac:dyDescent="0.3">
      <c r="A31" s="6">
        <v>28</v>
      </c>
      <c r="B31" s="47" t="s">
        <v>90</v>
      </c>
      <c r="C31" s="36" t="s">
        <v>79</v>
      </c>
      <c r="D31">
        <f>COUNTIF('Юр. лицо'!B:B,Перечень_ЭТП!B31)</f>
        <v>0</v>
      </c>
      <c r="E31" t="e">
        <f>COUNTIF(#REF!,Перечень_ЭТП!B31)</f>
        <v>#REF!</v>
      </c>
      <c r="F31" t="e">
        <f>COUNTIF(#REF!, Перечень_ЭТП!B31)</f>
        <v>#REF!</v>
      </c>
    </row>
    <row r="32" spans="1:6" ht="34.5" customHeight="1" thickBot="1" x14ac:dyDescent="0.3">
      <c r="A32" s="6">
        <v>29</v>
      </c>
      <c r="B32" s="3" t="s">
        <v>3</v>
      </c>
      <c r="C32" s="30" t="s">
        <v>39</v>
      </c>
      <c r="D32">
        <f>COUNTIF('Юр. лицо'!B:B,Перечень_ЭТП!B32)</f>
        <v>0</v>
      </c>
      <c r="E32" t="e">
        <f>COUNTIF(#REF!,Перечень_ЭТП!B32)</f>
        <v>#REF!</v>
      </c>
      <c r="F32" t="e">
        <f>COUNTIF(#REF!, Перечень_ЭТП!B32)</f>
        <v>#REF!</v>
      </c>
    </row>
    <row r="33" spans="1:6" ht="31.5" customHeight="1" thickBot="1" x14ac:dyDescent="0.3">
      <c r="A33" s="6">
        <v>30</v>
      </c>
      <c r="B33" s="4" t="s">
        <v>42</v>
      </c>
      <c r="C33" s="6" t="s">
        <v>7</v>
      </c>
      <c r="D33">
        <f>COUNTIF('Юр. лицо'!B:B,Перечень_ЭТП!B33)</f>
        <v>0</v>
      </c>
      <c r="E33" t="e">
        <f>COUNTIF(#REF!,Перечень_ЭТП!B33)</f>
        <v>#REF!</v>
      </c>
      <c r="F33" t="e">
        <f>COUNTIF(#REF!, Перечень_ЭТП!B33)</f>
        <v>#REF!</v>
      </c>
    </row>
    <row r="34" spans="1:6" ht="28.5" customHeight="1" thickBot="1" x14ac:dyDescent="0.3">
      <c r="A34" s="6">
        <v>31</v>
      </c>
      <c r="B34" s="4" t="s">
        <v>21</v>
      </c>
      <c r="C34" s="10" t="s">
        <v>7</v>
      </c>
      <c r="D34">
        <f>COUNTIF('Юр. лицо'!B:B,Перечень_ЭТП!B34)</f>
        <v>0</v>
      </c>
      <c r="E34" t="e">
        <f>COUNTIF(#REF!,Перечень_ЭТП!B34)</f>
        <v>#REF!</v>
      </c>
      <c r="F34" t="e">
        <f>COUNTIF(#REF!, Перечень_ЭТП!B34)</f>
        <v>#REF!</v>
      </c>
    </row>
    <row r="35" spans="1:6" ht="109.5" customHeight="1" thickBot="1" x14ac:dyDescent="0.3">
      <c r="A35" s="6">
        <v>32</v>
      </c>
      <c r="B35" s="43" t="s">
        <v>91</v>
      </c>
      <c r="C35" s="36" t="s">
        <v>83</v>
      </c>
      <c r="D35" t="e">
        <f>COUNTIF('Юр. лицо'!B:B,Перечень_ЭТП!B35)</f>
        <v>#VALUE!</v>
      </c>
      <c r="E35" t="e">
        <f>COUNTIF(#REF!,Перечень_ЭТП!B35)</f>
        <v>#REF!</v>
      </c>
      <c r="F35" t="e">
        <f>COUNTIF(#REF!, Перечень_ЭТП!B35)</f>
        <v>#REF!</v>
      </c>
    </row>
    <row r="36" spans="1:6" ht="39" customHeight="1" thickBot="1" x14ac:dyDescent="0.3">
      <c r="A36" s="6">
        <v>33</v>
      </c>
      <c r="B36" s="3" t="s">
        <v>4</v>
      </c>
      <c r="C36" s="10" t="s">
        <v>5</v>
      </c>
      <c r="D36">
        <f>COUNTIF('Юр. лицо'!B:B,Перечень_ЭТП!B36)</f>
        <v>0</v>
      </c>
      <c r="E36" t="e">
        <f>COUNTIF(#REF!,Перечень_ЭТП!B36)</f>
        <v>#REF!</v>
      </c>
      <c r="F36" t="e">
        <f>COUNTIF(#REF!, Перечень_ЭТП!B36)</f>
        <v>#REF!</v>
      </c>
    </row>
    <row r="37" spans="1:6" ht="39" customHeight="1" thickBot="1" x14ac:dyDescent="0.3">
      <c r="A37" s="6">
        <v>34</v>
      </c>
      <c r="B37" s="26" t="s">
        <v>33</v>
      </c>
      <c r="C37" s="10" t="s">
        <v>5</v>
      </c>
      <c r="D37">
        <f>COUNTIF('Юр. лицо'!B:B,Перечень_ЭТП!B37)</f>
        <v>0</v>
      </c>
      <c r="E37" t="e">
        <f>COUNTIF(#REF!,Перечень_ЭТП!B37)</f>
        <v>#REF!</v>
      </c>
      <c r="F37" t="e">
        <f>COUNTIF(#REF!, Перечень_ЭТП!B37)</f>
        <v>#REF!</v>
      </c>
    </row>
    <row r="38" spans="1:6" ht="63" customHeight="1" thickBot="1" x14ac:dyDescent="0.3">
      <c r="A38" s="6">
        <v>35</v>
      </c>
      <c r="B38" s="33" t="s">
        <v>35</v>
      </c>
      <c r="C38" s="10" t="s">
        <v>7</v>
      </c>
      <c r="D38">
        <f>COUNTIF('Юр. лицо'!B:B,Перечень_ЭТП!B38)</f>
        <v>0</v>
      </c>
      <c r="E38" t="e">
        <f>COUNTIF(#REF!,Перечень_ЭТП!B38)</f>
        <v>#REF!</v>
      </c>
      <c r="F38" t="e">
        <f>COUNTIF(#REF!, Перечень_ЭТП!B38)</f>
        <v>#REF!</v>
      </c>
    </row>
    <row r="39" spans="1:6" x14ac:dyDescent="0.25">
      <c r="A39" s="28"/>
      <c r="B39" s="14"/>
      <c r="C39" s="25"/>
    </row>
    <row r="40" spans="1:6" x14ac:dyDescent="0.25">
      <c r="A40" s="9"/>
      <c r="B40" s="14"/>
      <c r="C40" s="15"/>
    </row>
    <row r="41" spans="1:6" ht="30" customHeight="1" thickBot="1" x14ac:dyDescent="0.3">
      <c r="A41" s="107" t="s">
        <v>29</v>
      </c>
      <c r="B41" s="108"/>
      <c r="C41" s="108"/>
    </row>
    <row r="42" spans="1:6" ht="41.25" customHeight="1" thickBot="1" x14ac:dyDescent="0.3">
      <c r="A42" s="21" t="s">
        <v>0</v>
      </c>
      <c r="B42" s="21" t="s">
        <v>1</v>
      </c>
      <c r="C42" s="21" t="s">
        <v>8</v>
      </c>
    </row>
    <row r="43" spans="1:6" ht="30" customHeight="1" thickBot="1" x14ac:dyDescent="0.3">
      <c r="A43" s="17">
        <v>1</v>
      </c>
      <c r="B43" s="19" t="s">
        <v>28</v>
      </c>
      <c r="C43" s="16" t="s">
        <v>9</v>
      </c>
      <c r="D43">
        <f>COUNTIF('Юр. лицо'!B:B,Перечень_ЭТП!B43)</f>
        <v>0</v>
      </c>
      <c r="E43" t="e">
        <f>COUNTIF(#REF!,Перечень_ЭТП!B43)</f>
        <v>#REF!</v>
      </c>
      <c r="F43" t="e">
        <f>COUNTIF(#REF!, Перечень_ЭТП!B43)</f>
        <v>#REF!</v>
      </c>
    </row>
    <row r="44" spans="1:6" ht="63" customHeight="1" thickBot="1" x14ac:dyDescent="0.3">
      <c r="A44" s="6">
        <v>2</v>
      </c>
      <c r="B44" s="19" t="s">
        <v>10</v>
      </c>
      <c r="C44" s="16" t="s">
        <v>9</v>
      </c>
      <c r="D44" t="e">
        <f>COUNTIF('Юр. лицо'!B:B,Перечень_ЭТП!B44)</f>
        <v>#VALUE!</v>
      </c>
      <c r="E44" t="e">
        <f>COUNTIF(#REF!,Перечень_ЭТП!B44)</f>
        <v>#REF!</v>
      </c>
      <c r="F44" t="e">
        <f>COUNTIF(#REF!, Перечень_ЭТП!B44)</f>
        <v>#REF!</v>
      </c>
    </row>
    <row r="45" spans="1:6" ht="33" customHeight="1" thickBot="1" x14ac:dyDescent="0.3">
      <c r="A45" s="17">
        <v>3</v>
      </c>
      <c r="B45" s="12" t="s">
        <v>11</v>
      </c>
      <c r="C45" s="10" t="s">
        <v>5</v>
      </c>
      <c r="D45">
        <f>COUNTIF('Юр. лицо'!B:B,Перечень_ЭТП!B45)</f>
        <v>0</v>
      </c>
      <c r="E45" t="e">
        <f>COUNTIF(#REF!,Перечень_ЭТП!B45)</f>
        <v>#REF!</v>
      </c>
      <c r="F45" t="e">
        <f>COUNTIF(#REF!, Перечень_ЭТП!B45)</f>
        <v>#REF!</v>
      </c>
    </row>
    <row r="46" spans="1:6" ht="27" customHeight="1" thickBot="1" x14ac:dyDescent="0.3">
      <c r="A46" s="17">
        <v>4</v>
      </c>
      <c r="B46" s="12" t="s">
        <v>49</v>
      </c>
      <c r="C46" s="10" t="s">
        <v>5</v>
      </c>
      <c r="D46">
        <f>COUNTIF('Юр. лицо'!B:B,Перечень_ЭТП!B46)</f>
        <v>0</v>
      </c>
      <c r="E46" t="e">
        <f>COUNTIF(#REF!,Перечень_ЭТП!B46)</f>
        <v>#REF!</v>
      </c>
      <c r="F46" t="e">
        <f>COUNTIF(#REF!, Перечень_ЭТП!B46)</f>
        <v>#REF!</v>
      </c>
    </row>
    <row r="47" spans="1:6" ht="37.5" customHeight="1" thickBot="1" x14ac:dyDescent="0.3">
      <c r="A47" s="6">
        <v>5</v>
      </c>
      <c r="B47" s="12" t="s">
        <v>12</v>
      </c>
      <c r="C47" s="10" t="s">
        <v>7</v>
      </c>
      <c r="D47">
        <f>COUNTIF('Юр. лицо'!B:B,Перечень_ЭТП!B47)</f>
        <v>0</v>
      </c>
      <c r="E47" t="e">
        <f>COUNTIF(#REF!,Перечень_ЭТП!B47)</f>
        <v>#REF!</v>
      </c>
      <c r="F47" t="e">
        <f>COUNTIF(#REF!, Перечень_ЭТП!B47)</f>
        <v>#REF!</v>
      </c>
    </row>
    <row r="48" spans="1:6" ht="27.75" customHeight="1" thickBot="1" x14ac:dyDescent="0.3">
      <c r="A48" s="17">
        <v>6</v>
      </c>
      <c r="B48" s="12" t="s">
        <v>13</v>
      </c>
      <c r="C48" s="10" t="s">
        <v>7</v>
      </c>
      <c r="D48">
        <f>COUNTIF('Юр. лицо'!B:B,Перечень_ЭТП!B48)</f>
        <v>0</v>
      </c>
      <c r="E48" t="e">
        <f>COUNTIF(#REF!,Перечень_ЭТП!B48)</f>
        <v>#REF!</v>
      </c>
      <c r="F48" t="e">
        <f>COUNTIF(#REF!, Перечень_ЭТП!B48)</f>
        <v>#REF!</v>
      </c>
    </row>
    <row r="49" spans="1:16383" ht="27" customHeight="1" thickBot="1" x14ac:dyDescent="0.3">
      <c r="A49" s="17">
        <v>7</v>
      </c>
      <c r="B49" s="12" t="s">
        <v>50</v>
      </c>
      <c r="C49" s="10" t="s">
        <v>7</v>
      </c>
      <c r="D49">
        <f>COUNTIF('Юр. лицо'!B:B,Перечень_ЭТП!B49)</f>
        <v>0</v>
      </c>
      <c r="E49" t="e">
        <f>COUNTIF(#REF!,Перечень_ЭТП!B49)</f>
        <v>#REF!</v>
      </c>
      <c r="F49" t="e">
        <f>COUNTIF(#REF!, Перечень_ЭТП!B49)</f>
        <v>#REF!</v>
      </c>
    </row>
    <row r="50" spans="1:16383" ht="109.5" customHeight="1" thickBot="1" x14ac:dyDescent="0.3">
      <c r="A50" s="6">
        <v>8</v>
      </c>
      <c r="B50" s="23" t="s">
        <v>40</v>
      </c>
      <c r="C50" s="10" t="s">
        <v>7</v>
      </c>
      <c r="D50" t="e">
        <f>COUNTIF('Юр. лицо'!B:B,Перечень_ЭТП!B50)</f>
        <v>#VALUE!</v>
      </c>
      <c r="E50" t="e">
        <f>COUNTIF(#REF!,Перечень_ЭТП!B50)</f>
        <v>#REF!</v>
      </c>
      <c r="F50" t="e">
        <f>COUNTIF(#REF!, Перечень_ЭТП!B50)</f>
        <v>#REF!</v>
      </c>
    </row>
    <row r="51" spans="1:16383" ht="111" customHeight="1" thickBot="1" x14ac:dyDescent="0.3">
      <c r="A51" s="17">
        <v>9</v>
      </c>
      <c r="B51" s="44" t="s">
        <v>96</v>
      </c>
      <c r="C51" s="36" t="s">
        <v>73</v>
      </c>
      <c r="D51" t="e">
        <f>COUNTIF('Юр. лицо'!B:B,Перечень_ЭТП!B51)</f>
        <v>#VALUE!</v>
      </c>
      <c r="E51" t="e">
        <f>COUNTIF(#REF!,Перечень_ЭТП!B51)</f>
        <v>#REF!</v>
      </c>
      <c r="F51" t="e">
        <f>COUNTIF(#REF!, Перечень_ЭТП!B51)</f>
        <v>#REF!</v>
      </c>
    </row>
    <row r="52" spans="1:16383" ht="97.5" customHeight="1" thickBot="1" x14ac:dyDescent="0.3">
      <c r="A52" s="17">
        <v>10</v>
      </c>
      <c r="B52" s="44" t="s">
        <v>95</v>
      </c>
      <c r="C52" s="36" t="s">
        <v>73</v>
      </c>
      <c r="D52" t="e">
        <f>COUNTIF('Юр. лицо'!B:B,Перечень_ЭТП!B52)</f>
        <v>#VALUE!</v>
      </c>
      <c r="E52" t="e">
        <f>COUNTIF(#REF!,Перечень_ЭТП!B52)</f>
        <v>#REF!</v>
      </c>
      <c r="F52" t="e">
        <f>COUNTIF(#REF!, Перечень_ЭТП!B52)</f>
        <v>#REF!</v>
      </c>
    </row>
    <row r="53" spans="1:16383" ht="27.75" customHeight="1" thickBot="1" x14ac:dyDescent="0.3">
      <c r="A53" s="6">
        <v>11</v>
      </c>
      <c r="B53" s="11" t="s">
        <v>31</v>
      </c>
      <c r="C53" s="10" t="s">
        <v>5</v>
      </c>
      <c r="D53">
        <f>COUNTIF('Юр. лицо'!B:B,Перечень_ЭТП!B53)</f>
        <v>0</v>
      </c>
      <c r="E53" t="e">
        <f>COUNTIF(#REF!,Перечень_ЭТП!B53)</f>
        <v>#REF!</v>
      </c>
      <c r="F53" t="e">
        <f>COUNTIF(#REF!, Перечень_ЭТП!B53)</f>
        <v>#REF!</v>
      </c>
    </row>
    <row r="54" spans="1:16383" ht="33" customHeight="1" thickBot="1" x14ac:dyDescent="0.3">
      <c r="A54" s="17">
        <v>12</v>
      </c>
      <c r="B54" s="12" t="s">
        <v>56</v>
      </c>
      <c r="C54" s="10" t="s">
        <v>5</v>
      </c>
      <c r="D54">
        <f>COUNTIF('Юр. лицо'!B:B,Перечень_ЭТП!B54)</f>
        <v>0</v>
      </c>
      <c r="E54" t="e">
        <f>COUNTIF(#REF!,Перечень_ЭТП!B54)</f>
        <v>#REF!</v>
      </c>
      <c r="F54" t="e">
        <f>COUNTIF(#REF!, Перечень_ЭТП!B54)</f>
        <v>#REF!</v>
      </c>
    </row>
    <row r="55" spans="1:16383" ht="28.5" customHeight="1" thickBot="1" x14ac:dyDescent="0.3">
      <c r="A55" s="17">
        <v>13</v>
      </c>
      <c r="B55" s="12" t="s">
        <v>51</v>
      </c>
      <c r="C55" s="10" t="s">
        <v>5</v>
      </c>
      <c r="D55">
        <f>COUNTIF('Юр. лицо'!B:B,Перечень_ЭТП!B55)</f>
        <v>0</v>
      </c>
      <c r="E55" t="e">
        <f>COUNTIF(#REF!,Перечень_ЭТП!B55)</f>
        <v>#REF!</v>
      </c>
      <c r="F55" t="e">
        <f>COUNTIF(#REF!, Перечень_ЭТП!B55)</f>
        <v>#REF!</v>
      </c>
    </row>
    <row r="56" spans="1:16383" ht="28.5" customHeight="1" thickBot="1" x14ac:dyDescent="0.3">
      <c r="A56" s="6">
        <v>14</v>
      </c>
      <c r="B56" s="3" t="s">
        <v>52</v>
      </c>
      <c r="C56" s="10" t="s">
        <v>5</v>
      </c>
      <c r="D56">
        <f>COUNTIF('Юр. лицо'!B:B,Перечень_ЭТП!B56)</f>
        <v>0</v>
      </c>
      <c r="E56" t="e">
        <f>COUNTIF(#REF!,Перечень_ЭТП!B56)</f>
        <v>#REF!</v>
      </c>
      <c r="F56" t="e">
        <f>COUNTIF(#REF!, Перечень_ЭТП!B56)</f>
        <v>#REF!</v>
      </c>
    </row>
    <row r="57" spans="1:16383" ht="216.75" customHeight="1" thickBot="1" x14ac:dyDescent="0.3">
      <c r="A57" s="6">
        <v>15</v>
      </c>
      <c r="B57" s="13" t="s">
        <v>22</v>
      </c>
      <c r="C57" s="10" t="s">
        <v>7</v>
      </c>
      <c r="D57" t="e">
        <f>COUNTIF('Юр. лицо'!B:B,Перечень_ЭТП!B57)</f>
        <v>#VALUE!</v>
      </c>
      <c r="E57" t="e">
        <f>COUNTIF(#REF!,Перечень_ЭТП!B57)</f>
        <v>#REF!</v>
      </c>
      <c r="F57" t="e">
        <f>COUNTIF(#REF!, Перечень_ЭТП!B57)</f>
        <v>#REF!</v>
      </c>
    </row>
    <row r="58" spans="1:16383" ht="89.25" customHeight="1" thickBot="1" x14ac:dyDescent="0.3">
      <c r="A58" s="17">
        <v>16</v>
      </c>
      <c r="B58" s="13" t="s">
        <v>54</v>
      </c>
      <c r="C58" s="10" t="s">
        <v>7</v>
      </c>
      <c r="D58" t="e">
        <f>COUNTIF('Юр. лицо'!B:B,Перечень_ЭТП!B58)</f>
        <v>#VALUE!</v>
      </c>
      <c r="E58" t="e">
        <f>COUNTIF(#REF!,Перечень_ЭТП!B58)</f>
        <v>#REF!</v>
      </c>
      <c r="F58" t="e">
        <f>COUNTIF(#REF!, Перечень_ЭТП!B58)</f>
        <v>#REF!</v>
      </c>
    </row>
    <row r="59" spans="1:16383" ht="177.75" customHeight="1" thickBot="1" x14ac:dyDescent="0.3">
      <c r="A59" s="17">
        <v>17</v>
      </c>
      <c r="B59" s="29" t="s">
        <v>34</v>
      </c>
      <c r="C59" s="10" t="s">
        <v>6</v>
      </c>
      <c r="D59" t="e">
        <f>COUNTIF('Юр. лицо'!B:B,Перечень_ЭТП!B59)</f>
        <v>#VALUE!</v>
      </c>
      <c r="E59" t="e">
        <f>COUNTIF(#REF!,Перечень_ЭТП!B59)</f>
        <v>#REF!</v>
      </c>
      <c r="F59" t="e">
        <f>COUNTIF(#REF!, Перечень_ЭТП!B59)</f>
        <v>#REF!</v>
      </c>
    </row>
    <row r="60" spans="1:16383" ht="32.25" customHeight="1" thickBot="1" x14ac:dyDescent="0.3">
      <c r="A60" s="6">
        <v>18</v>
      </c>
      <c r="B60" s="22" t="s">
        <v>57</v>
      </c>
      <c r="C60" s="27" t="s">
        <v>7</v>
      </c>
      <c r="D60">
        <f>COUNTIF('Юр. лицо'!B:B,Перечень_ЭТП!B60)</f>
        <v>0</v>
      </c>
      <c r="E60" t="e">
        <f>COUNTIF(#REF!,Перечень_ЭТП!B60)</f>
        <v>#REF!</v>
      </c>
      <c r="F60" t="e">
        <f>COUNTIF(#REF!, Перечень_ЭТП!B60)</f>
        <v>#REF!</v>
      </c>
    </row>
    <row r="61" spans="1:16383" ht="40.5" customHeight="1" thickBot="1" x14ac:dyDescent="0.3">
      <c r="A61" s="6">
        <v>19</v>
      </c>
      <c r="B61" s="3" t="s">
        <v>53</v>
      </c>
      <c r="C61" s="10" t="s">
        <v>5</v>
      </c>
      <c r="D61">
        <f>COUNTIF('Юр. лицо'!B:B,Перечень_ЭТП!B61)</f>
        <v>0</v>
      </c>
      <c r="E61" t="e">
        <f>COUNTIF(#REF!,Перечень_ЭТП!B61)</f>
        <v>#REF!</v>
      </c>
      <c r="F61" t="e">
        <f>COUNTIF(#REF!, Перечень_ЭТП!B61)</f>
        <v>#REF!</v>
      </c>
    </row>
    <row r="62" spans="1:16383" ht="40.5" customHeight="1" thickBot="1" x14ac:dyDescent="0.3">
      <c r="A62" s="17">
        <v>20</v>
      </c>
      <c r="B62" s="26" t="s">
        <v>41</v>
      </c>
      <c r="C62" s="27" t="s">
        <v>7</v>
      </c>
      <c r="D62">
        <f>COUNTIF('Юр. лицо'!B:B,Перечень_ЭТП!B62)</f>
        <v>0</v>
      </c>
      <c r="E62" t="e">
        <f>COUNTIF(#REF!,Перечень_ЭТП!B62)</f>
        <v>#REF!</v>
      </c>
      <c r="F62" t="e">
        <f>COUNTIF(#REF!, Перечень_ЭТП!B62)</f>
        <v>#REF!</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4"/>
      <c r="XEZ62" s="24"/>
      <c r="XFA62" s="24"/>
      <c r="XFB62" s="24"/>
      <c r="XFC62" s="24"/>
    </row>
    <row r="63" spans="1:16383" ht="50.25" customHeight="1" thickBot="1" x14ac:dyDescent="0.3">
      <c r="A63" s="17">
        <v>21</v>
      </c>
      <c r="B63" s="40" t="s">
        <v>78</v>
      </c>
      <c r="C63" s="36" t="s">
        <v>79</v>
      </c>
      <c r="D63" t="e">
        <f>COUNTIF('Юр. лицо'!B:B,Перечень_ЭТП!B63)</f>
        <v>#VALUE!</v>
      </c>
      <c r="E63" t="e">
        <f>COUNTIF(#REF!,Перечень_ЭТП!B63)</f>
        <v>#REF!</v>
      </c>
      <c r="F63" t="e">
        <f>COUNTIF(#REF!, Перечень_ЭТП!B63)</f>
        <v>#REF!</v>
      </c>
    </row>
    <row r="64" spans="1:16383" ht="23.25" thickBot="1" x14ac:dyDescent="0.3">
      <c r="A64" s="6">
        <v>22</v>
      </c>
      <c r="B64" s="42" t="s">
        <v>93</v>
      </c>
      <c r="C64" s="36" t="s">
        <v>75</v>
      </c>
      <c r="D64">
        <f>COUNTIF('Юр. лицо'!B:B,Перечень_ЭТП!B64)</f>
        <v>0</v>
      </c>
      <c r="E64" t="e">
        <f>COUNTIF(#REF!,Перечень_ЭТП!B64)</f>
        <v>#REF!</v>
      </c>
      <c r="F64" t="e">
        <f>COUNTIF(#REF!, Перечень_ЭТП!B64)</f>
        <v>#REF!</v>
      </c>
    </row>
    <row r="65" spans="1:6" ht="26.25" thickBot="1" x14ac:dyDescent="0.3">
      <c r="A65" s="6">
        <v>23</v>
      </c>
      <c r="B65" s="41" t="s">
        <v>80</v>
      </c>
      <c r="C65" s="36" t="s">
        <v>75</v>
      </c>
      <c r="D65">
        <f>COUNTIF('Юр. лицо'!B:B,Перечень_ЭТП!B65)</f>
        <v>0</v>
      </c>
      <c r="E65" t="e">
        <f>COUNTIF(#REF!,Перечень_ЭТП!B65)</f>
        <v>#REF!</v>
      </c>
      <c r="F65" t="e">
        <f>COUNTIF(#REF!, Перечень_ЭТП!B65)</f>
        <v>#REF!</v>
      </c>
    </row>
    <row r="66" spans="1:6" ht="34.5" thickBot="1" x14ac:dyDescent="0.3">
      <c r="A66" s="17">
        <v>24</v>
      </c>
      <c r="B66" s="42" t="s">
        <v>81</v>
      </c>
      <c r="C66" s="36" t="s">
        <v>84</v>
      </c>
      <c r="D66">
        <f>COUNTIF('Юр. лицо'!B:B,Перечень_ЭТП!B66)</f>
        <v>0</v>
      </c>
      <c r="E66" t="e">
        <f>COUNTIF(#REF!,Перечень_ЭТП!B66)</f>
        <v>#REF!</v>
      </c>
      <c r="F66" t="e">
        <f>COUNTIF(#REF!, Перечень_ЭТП!B66)</f>
        <v>#REF!</v>
      </c>
    </row>
    <row r="67" spans="1:6" ht="15.75" thickBot="1" x14ac:dyDescent="0.3">
      <c r="A67" s="17">
        <v>25</v>
      </c>
      <c r="B67" s="37" t="s">
        <v>94</v>
      </c>
      <c r="C67" s="36" t="s">
        <v>75</v>
      </c>
      <c r="D67">
        <f>COUNTIF('Юр. лицо'!B:B,Перечень_ЭТП!B67)</f>
        <v>0</v>
      </c>
      <c r="E67" t="e">
        <f>COUNTIF(#REF!,Перечень_ЭТП!B67)</f>
        <v>#REF!</v>
      </c>
      <c r="F67" t="e">
        <f>COUNTIF(#REF!, Перечень_ЭТП!B67)</f>
        <v>#REF!</v>
      </c>
    </row>
    <row r="68" spans="1:6" ht="20.25" customHeight="1" thickBot="1" x14ac:dyDescent="0.3">
      <c r="A68" s="6">
        <v>26</v>
      </c>
      <c r="B68" s="40" t="s">
        <v>82</v>
      </c>
      <c r="C68" s="36" t="s">
        <v>75</v>
      </c>
      <c r="D68">
        <f>COUNTIF('Юр. лицо'!B:B,Перечень_ЭТП!B68)</f>
        <v>0</v>
      </c>
      <c r="E68" t="e">
        <f>COUNTIF(#REF!,Перечень_ЭТП!B68)</f>
        <v>#REF!</v>
      </c>
      <c r="F68" t="e">
        <f>COUNTIF(#REF!, Перечень_ЭТП!B68)</f>
        <v>#REF!</v>
      </c>
    </row>
    <row r="69" spans="1:6" x14ac:dyDescent="0.25">
      <c r="A69" s="9"/>
      <c r="B69" s="45"/>
      <c r="C69" s="15"/>
    </row>
    <row r="70" spans="1:6" x14ac:dyDescent="0.25">
      <c r="A70" s="9"/>
      <c r="B70" s="46"/>
      <c r="C70" s="15"/>
    </row>
    <row r="71" spans="1:6" ht="17.25" customHeight="1" x14ac:dyDescent="0.25">
      <c r="A71" s="9"/>
      <c r="B71" s="39"/>
      <c r="C71" s="39"/>
    </row>
    <row r="72" spans="1:6" ht="34.5" customHeight="1" thickBot="1" x14ac:dyDescent="0.3">
      <c r="A72" s="109" t="s">
        <v>30</v>
      </c>
      <c r="B72" s="110"/>
      <c r="C72" s="110"/>
    </row>
    <row r="73" spans="1:6" s="1" customFormat="1" ht="33.75" customHeight="1" thickBot="1" x14ac:dyDescent="0.3">
      <c r="A73" s="21" t="s">
        <v>0</v>
      </c>
      <c r="B73" s="21" t="s">
        <v>1</v>
      </c>
      <c r="C73" s="21" t="s">
        <v>8</v>
      </c>
      <c r="D73"/>
      <c r="E73"/>
      <c r="F73"/>
    </row>
    <row r="74" spans="1:6" ht="35.25" customHeight="1" thickBot="1" x14ac:dyDescent="0.3">
      <c r="A74" s="34">
        <v>1</v>
      </c>
      <c r="B74" s="3" t="s">
        <v>65</v>
      </c>
      <c r="C74" s="10" t="s">
        <v>7</v>
      </c>
      <c r="D74">
        <f>COUNTIF('Юр. лицо'!B:B,Перечень_ЭТП!B74)</f>
        <v>0</v>
      </c>
      <c r="E74" t="e">
        <f>COUNTIF(#REF!,Перечень_ЭТП!B74)</f>
        <v>#REF!</v>
      </c>
      <c r="F74" t="e">
        <f>COUNTIF(#REF!, Перечень_ЭТП!B74)</f>
        <v>#REF!</v>
      </c>
    </row>
    <row r="75" spans="1:6" ht="30" customHeight="1" thickBot="1" x14ac:dyDescent="0.3">
      <c r="A75" s="34">
        <v>2</v>
      </c>
      <c r="B75" s="4" t="s">
        <v>62</v>
      </c>
      <c r="C75" s="10" t="s">
        <v>7</v>
      </c>
      <c r="D75">
        <f>COUNTIF('Юр. лицо'!B:B,Перечень_ЭТП!B75)</f>
        <v>0</v>
      </c>
      <c r="E75" t="e">
        <f>COUNTIF(#REF!,Перечень_ЭТП!B75)</f>
        <v>#REF!</v>
      </c>
      <c r="F75" t="e">
        <f>COUNTIF(#REF!, Перечень_ЭТП!B75)</f>
        <v>#REF!</v>
      </c>
    </row>
    <row r="76" spans="1:6" ht="44.25" customHeight="1" thickBot="1" x14ac:dyDescent="0.3">
      <c r="A76" s="34">
        <v>3</v>
      </c>
      <c r="B76" s="4" t="s">
        <v>63</v>
      </c>
      <c r="C76" s="10" t="s">
        <v>7</v>
      </c>
      <c r="D76">
        <f>COUNTIF('Юр. лицо'!B:B,Перечень_ЭТП!B76)</f>
        <v>0</v>
      </c>
      <c r="E76" t="e">
        <f>COUNTIF(#REF!,Перечень_ЭТП!B76)</f>
        <v>#REF!</v>
      </c>
      <c r="F76" t="e">
        <f>COUNTIF(#REF!, Перечень_ЭТП!B76)</f>
        <v>#REF!</v>
      </c>
    </row>
    <row r="77" spans="1:6" ht="33" customHeight="1" thickBot="1" x14ac:dyDescent="0.3">
      <c r="A77" s="34">
        <v>4</v>
      </c>
      <c r="B77" s="4" t="s">
        <v>64</v>
      </c>
      <c r="C77" s="10" t="s">
        <v>5</v>
      </c>
      <c r="D77">
        <f>COUNTIF('Юр. лицо'!B:B,Перечень_ЭТП!B77)</f>
        <v>0</v>
      </c>
      <c r="E77" t="e">
        <f>COUNTIF(#REF!,Перечень_ЭТП!B77)</f>
        <v>#REF!</v>
      </c>
      <c r="F77" t="e">
        <f>COUNTIF(#REF!, Перечень_ЭТП!B77)</f>
        <v>#REF!</v>
      </c>
    </row>
    <row r="78" spans="1:6" ht="205.5" customHeight="1" thickBot="1" x14ac:dyDescent="0.3">
      <c r="A78" s="34">
        <v>5</v>
      </c>
      <c r="B78" s="3" t="s">
        <v>67</v>
      </c>
      <c r="C78" s="10" t="s">
        <v>6</v>
      </c>
      <c r="D78" t="e">
        <f>COUNTIF('Юр. лицо'!B:B,Перечень_ЭТП!B78)</f>
        <v>#VALUE!</v>
      </c>
      <c r="E78" t="e">
        <f>COUNTIF(#REF!,Перечень_ЭТП!B78)</f>
        <v>#REF!</v>
      </c>
      <c r="F78" t="e">
        <f>COUNTIF(#REF!, Перечень_ЭТП!B78)</f>
        <v>#REF!</v>
      </c>
    </row>
    <row r="79" spans="1:6" ht="37.5" customHeight="1" thickBot="1" x14ac:dyDescent="0.3">
      <c r="A79" s="34">
        <v>6</v>
      </c>
      <c r="B79" s="3" t="s">
        <v>58</v>
      </c>
      <c r="C79" s="10" t="s">
        <v>7</v>
      </c>
      <c r="D79">
        <f>COUNTIF('Юр. лицо'!B:B,Перечень_ЭТП!B79)</f>
        <v>0</v>
      </c>
      <c r="E79" t="e">
        <f>COUNTIF(#REF!,Перечень_ЭТП!B79)</f>
        <v>#REF!</v>
      </c>
      <c r="F79" t="e">
        <f>COUNTIF(#REF!, Перечень_ЭТП!B79)</f>
        <v>#REF!</v>
      </c>
    </row>
    <row r="80" spans="1:6" ht="64.5" customHeight="1" thickBot="1" x14ac:dyDescent="0.3">
      <c r="A80" s="34">
        <v>7</v>
      </c>
      <c r="B80" s="3" t="s">
        <v>66</v>
      </c>
      <c r="C80" s="10" t="s">
        <v>7</v>
      </c>
      <c r="D80" t="e">
        <f>COUNTIF('Юр. лицо'!B:B,Перечень_ЭТП!B80)</f>
        <v>#VALUE!</v>
      </c>
      <c r="E80" t="e">
        <f>COUNTIF(#REF!,Перечень_ЭТП!B80)</f>
        <v>#REF!</v>
      </c>
      <c r="F80" t="e">
        <f>COUNTIF(#REF!, Перечень_ЭТП!B80)</f>
        <v>#REF!</v>
      </c>
    </row>
    <row r="81" spans="1:6" ht="38.25" customHeight="1" thickBot="1" x14ac:dyDescent="0.3">
      <c r="A81" s="34">
        <v>8</v>
      </c>
      <c r="B81" s="3" t="s">
        <v>68</v>
      </c>
      <c r="C81" s="10" t="s">
        <v>5</v>
      </c>
      <c r="D81">
        <f>COUNTIF('Юр. лицо'!B:B,Перечень_ЭТП!B81)</f>
        <v>0</v>
      </c>
      <c r="E81" t="e">
        <f>COUNTIF(#REF!,Перечень_ЭТП!B81)</f>
        <v>#REF!</v>
      </c>
      <c r="F81" t="e">
        <f>COUNTIF(#REF!, Перечень_ЭТП!B81)</f>
        <v>#REF!</v>
      </c>
    </row>
    <row r="82" spans="1:6" ht="39.75" customHeight="1" thickBot="1" x14ac:dyDescent="0.3">
      <c r="A82" s="34">
        <v>9</v>
      </c>
      <c r="B82" s="3" t="s">
        <v>69</v>
      </c>
      <c r="C82" s="10" t="s">
        <v>5</v>
      </c>
      <c r="D82">
        <f>COUNTIF('Юр. лицо'!B:B,Перечень_ЭТП!B82)</f>
        <v>0</v>
      </c>
      <c r="E82" t="e">
        <f>COUNTIF(#REF!,Перечень_ЭТП!B82)</f>
        <v>#REF!</v>
      </c>
      <c r="F82" t="e">
        <f>COUNTIF(#REF!, Перечень_ЭТП!B82)</f>
        <v>#REF!</v>
      </c>
    </row>
    <row r="83" spans="1:6" ht="31.5" customHeight="1" thickBot="1" x14ac:dyDescent="0.3">
      <c r="A83" s="34">
        <v>10</v>
      </c>
      <c r="B83" s="3" t="s">
        <v>70</v>
      </c>
      <c r="C83" s="10" t="s">
        <v>5</v>
      </c>
      <c r="D83">
        <f>COUNTIF('Юр. лицо'!B:B,Перечень_ЭТП!B83)</f>
        <v>0</v>
      </c>
      <c r="E83" t="e">
        <f>COUNTIF(#REF!,Перечень_ЭТП!B83)</f>
        <v>#REF!</v>
      </c>
      <c r="F83" t="e">
        <f>COUNTIF(#REF!, Перечень_ЭТП!B83)</f>
        <v>#REF!</v>
      </c>
    </row>
    <row r="84" spans="1:6" ht="36.75" customHeight="1" thickBot="1" x14ac:dyDescent="0.3">
      <c r="A84" s="34">
        <v>11</v>
      </c>
      <c r="B84" s="3" t="s">
        <v>59</v>
      </c>
      <c r="C84" s="10" t="s">
        <v>7</v>
      </c>
      <c r="D84">
        <f>COUNTIF('Юр. лицо'!B:B,Перечень_ЭТП!B84)</f>
        <v>0</v>
      </c>
      <c r="E84" t="e">
        <f>COUNTIF(#REF!,Перечень_ЭТП!B84)</f>
        <v>#REF!</v>
      </c>
      <c r="F84" t="e">
        <f>COUNTIF(#REF!, Перечень_ЭТП!B84)</f>
        <v>#REF!</v>
      </c>
    </row>
    <row r="85" spans="1:6" ht="145.5" customHeight="1" thickBot="1" x14ac:dyDescent="0.3">
      <c r="A85" s="34">
        <v>12</v>
      </c>
      <c r="B85" s="3" t="s">
        <v>71</v>
      </c>
      <c r="C85" s="10" t="s">
        <v>7</v>
      </c>
      <c r="D85" t="e">
        <f>COUNTIF('Юр. лицо'!B:B,Перечень_ЭТП!B85)</f>
        <v>#VALUE!</v>
      </c>
      <c r="E85" t="e">
        <f>COUNTIF(#REF!,Перечень_ЭТП!B85)</f>
        <v>#REF!</v>
      </c>
      <c r="F85" t="e">
        <f>COUNTIF(#REF!, Перечень_ЭТП!B85)</f>
        <v>#REF!</v>
      </c>
    </row>
    <row r="86" spans="1:6" ht="35.25" customHeight="1" thickBot="1" x14ac:dyDescent="0.3">
      <c r="A86" s="34">
        <v>13</v>
      </c>
      <c r="B86" s="35" t="s">
        <v>60</v>
      </c>
      <c r="C86" s="10" t="s">
        <v>7</v>
      </c>
      <c r="D86">
        <f>COUNTIF('Юр. лицо'!B:B,Перечень_ЭТП!B86)</f>
        <v>0</v>
      </c>
      <c r="E86" t="e">
        <f>COUNTIF(#REF!,Перечень_ЭТП!B86)</f>
        <v>#REF!</v>
      </c>
      <c r="F86" t="e">
        <f>COUNTIF(#REF!, Перечень_ЭТП!B86)</f>
        <v>#REF!</v>
      </c>
    </row>
    <row r="87" spans="1:6" ht="38.25" customHeight="1" thickBot="1" x14ac:dyDescent="0.3">
      <c r="A87" s="34">
        <v>14</v>
      </c>
      <c r="B87" s="35" t="s">
        <v>61</v>
      </c>
      <c r="C87" s="10" t="s">
        <v>6</v>
      </c>
      <c r="D87">
        <f>COUNTIF('Юр. лицо'!B:B,Перечень_ЭТП!B87)</f>
        <v>0</v>
      </c>
      <c r="E87" t="e">
        <f>COUNTIF(#REF!,Перечень_ЭТП!B87)</f>
        <v>#REF!</v>
      </c>
      <c r="F87" t="e">
        <f>COUNTIF(#REF!, Перечень_ЭТП!B87)</f>
        <v>#REF!</v>
      </c>
    </row>
  </sheetData>
  <autoFilter ref="A3:XFC87" xr:uid="{00000000-0009-0000-0000-000004000000}"/>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3914775</xdr:colOff>
                <xdr:row>28</xdr:row>
                <xdr:rowOff>933450</xdr:rowOff>
              </from>
              <to>
                <xdr:col>1</xdr:col>
                <xdr:colOff>4886325</xdr:colOff>
                <xdr:row>28</xdr:row>
                <xdr:rowOff>1619250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4981575</xdr:colOff>
                <xdr:row>28</xdr:row>
                <xdr:rowOff>952500</xdr:rowOff>
              </from>
              <to>
                <xdr:col>1</xdr:col>
                <xdr:colOff>5895975</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5076825</xdr:colOff>
                <xdr:row>37</xdr:row>
                <xdr:rowOff>190500</xdr:rowOff>
              </from>
              <to>
                <xdr:col>1</xdr:col>
                <xdr:colOff>5838825</xdr:colOff>
                <xdr:row>37</xdr:row>
                <xdr:rowOff>733425</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4895850</xdr:colOff>
                <xdr:row>25</xdr:row>
                <xdr:rowOff>47625</xdr:rowOff>
              </from>
              <to>
                <xdr:col>1</xdr:col>
                <xdr:colOff>5724525</xdr:colOff>
                <xdr:row>25</xdr:row>
                <xdr:rowOff>714375</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Юр. лицо</vt:lpstr>
      <vt:lpstr>Физ. лицо</vt:lpstr>
      <vt:lpstr>ИП</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Прокопенко Евгения Николаевна</cp:lastModifiedBy>
  <cp:lastPrinted>2023-02-13T13:54:47Z</cp:lastPrinted>
  <dcterms:created xsi:type="dcterms:W3CDTF">2020-04-24T08:57:01Z</dcterms:created>
  <dcterms:modified xsi:type="dcterms:W3CDTF">2023-08-02T14:28:16Z</dcterms:modified>
</cp:coreProperties>
</file>